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48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486" i="1"/>
  <c r="A486"/>
  <c r="L485"/>
  <c r="J485"/>
  <c r="I485"/>
  <c r="H485"/>
  <c r="G485"/>
  <c r="F485"/>
  <c r="B476"/>
  <c r="A476"/>
  <c r="L475"/>
  <c r="L486"/>
  <c r="J475"/>
  <c r="J486"/>
  <c r="I475"/>
  <c r="I486"/>
  <c r="H475"/>
  <c r="H486"/>
  <c r="G475"/>
  <c r="G486"/>
  <c r="F475"/>
  <c r="B366"/>
  <c r="A366"/>
  <c r="L365"/>
  <c r="J365"/>
  <c r="I365"/>
  <c r="H365"/>
  <c r="G365"/>
  <c r="F365"/>
  <c r="B356"/>
  <c r="A356"/>
  <c r="L355"/>
  <c r="L366"/>
  <c r="J355"/>
  <c r="J366"/>
  <c r="I355"/>
  <c r="I366"/>
  <c r="H355"/>
  <c r="H366"/>
  <c r="G355"/>
  <c r="G366"/>
  <c r="F355"/>
  <c r="F366"/>
  <c r="B246"/>
  <c r="A246"/>
  <c r="L245"/>
  <c r="J245"/>
  <c r="I245"/>
  <c r="H245"/>
  <c r="G245"/>
  <c r="F245"/>
  <c r="B236"/>
  <c r="A236"/>
  <c r="L235"/>
  <c r="L246"/>
  <c r="J235"/>
  <c r="J246"/>
  <c r="I235"/>
  <c r="I246"/>
  <c r="H235"/>
  <c r="H246"/>
  <c r="G235"/>
  <c r="G246"/>
  <c r="F235"/>
  <c r="F246"/>
  <c r="B126"/>
  <c r="A126"/>
  <c r="L125"/>
  <c r="J125"/>
  <c r="I125"/>
  <c r="H125"/>
  <c r="G125"/>
  <c r="F125"/>
  <c r="B116"/>
  <c r="A116"/>
  <c r="L115"/>
  <c r="L126"/>
  <c r="J115"/>
  <c r="J126"/>
  <c r="I115"/>
  <c r="I126"/>
  <c r="H115"/>
  <c r="H126"/>
  <c r="G115"/>
  <c r="G126"/>
  <c r="F115"/>
  <c r="F126"/>
  <c r="F486"/>
  <c r="B466"/>
  <c r="A466"/>
  <c r="L465"/>
  <c r="J465"/>
  <c r="I465"/>
  <c r="H465"/>
  <c r="G465"/>
  <c r="F465"/>
  <c r="B456"/>
  <c r="A456"/>
  <c r="L455"/>
  <c r="L466"/>
  <c r="J455"/>
  <c r="J466"/>
  <c r="I455"/>
  <c r="I466"/>
  <c r="H455"/>
  <c r="H466"/>
  <c r="G455"/>
  <c r="G466"/>
  <c r="F455"/>
  <c r="B446"/>
  <c r="A446"/>
  <c r="L445"/>
  <c r="J445"/>
  <c r="I445"/>
  <c r="H445"/>
  <c r="G445"/>
  <c r="F445"/>
  <c r="B436"/>
  <c r="A436"/>
  <c r="L435"/>
  <c r="L446"/>
  <c r="J435"/>
  <c r="J446"/>
  <c r="I435"/>
  <c r="I446"/>
  <c r="H435"/>
  <c r="H446"/>
  <c r="G435"/>
  <c r="G446"/>
  <c r="F435"/>
  <c r="F446"/>
  <c r="B426"/>
  <c r="A426"/>
  <c r="L425"/>
  <c r="J425"/>
  <c r="I425"/>
  <c r="H425"/>
  <c r="G425"/>
  <c r="F425"/>
  <c r="B416"/>
  <c r="A416"/>
  <c r="L415"/>
  <c r="L426"/>
  <c r="J415"/>
  <c r="J426"/>
  <c r="I415"/>
  <c r="I426"/>
  <c r="H415"/>
  <c r="H426"/>
  <c r="G415"/>
  <c r="F415"/>
  <c r="F426"/>
  <c r="B406"/>
  <c r="A406"/>
  <c r="L405"/>
  <c r="J405"/>
  <c r="I405"/>
  <c r="H405"/>
  <c r="G405"/>
  <c r="F405"/>
  <c r="B396"/>
  <c r="A396"/>
  <c r="L395"/>
  <c r="L406"/>
  <c r="J395"/>
  <c r="J406"/>
  <c r="I395"/>
  <c r="I406"/>
  <c r="H395"/>
  <c r="H406"/>
  <c r="G395"/>
  <c r="G406"/>
  <c r="F395"/>
  <c r="F406"/>
  <c r="B386"/>
  <c r="A386"/>
  <c r="L385"/>
  <c r="J385"/>
  <c r="I385"/>
  <c r="H385"/>
  <c r="G385"/>
  <c r="F385"/>
  <c r="B376"/>
  <c r="A376"/>
  <c r="L375"/>
  <c r="L386"/>
  <c r="J375"/>
  <c r="J386"/>
  <c r="I375"/>
  <c r="I386"/>
  <c r="H375"/>
  <c r="H386"/>
  <c r="G375"/>
  <c r="F375"/>
  <c r="F386"/>
  <c r="B346"/>
  <c r="A346"/>
  <c r="L345"/>
  <c r="J345"/>
  <c r="I345"/>
  <c r="H345"/>
  <c r="G345"/>
  <c r="F345"/>
  <c r="B336"/>
  <c r="A336"/>
  <c r="L335"/>
  <c r="L346"/>
  <c r="J335"/>
  <c r="J346"/>
  <c r="I335"/>
  <c r="H335"/>
  <c r="H346"/>
  <c r="G335"/>
  <c r="G346"/>
  <c r="F335"/>
  <c r="F346"/>
  <c r="B326"/>
  <c r="A326"/>
  <c r="L325"/>
  <c r="J325"/>
  <c r="I325"/>
  <c r="H325"/>
  <c r="G325"/>
  <c r="F325"/>
  <c r="B316"/>
  <c r="A316"/>
  <c r="L315"/>
  <c r="L326"/>
  <c r="J315"/>
  <c r="J326"/>
  <c r="I315"/>
  <c r="I326"/>
  <c r="H315"/>
  <c r="H326"/>
  <c r="G315"/>
  <c r="G326"/>
  <c r="F315"/>
  <c r="F326"/>
  <c r="B306"/>
  <c r="A306"/>
  <c r="L305"/>
  <c r="J305"/>
  <c r="I305"/>
  <c r="H305"/>
  <c r="G305"/>
  <c r="F305"/>
  <c r="B296"/>
  <c r="A296"/>
  <c r="L295"/>
  <c r="L306"/>
  <c r="J295"/>
  <c r="J306"/>
  <c r="I295"/>
  <c r="I306"/>
  <c r="H295"/>
  <c r="H306"/>
  <c r="G295"/>
  <c r="G306"/>
  <c r="F295"/>
  <c r="F306"/>
  <c r="B286"/>
  <c r="A286"/>
  <c r="L285"/>
  <c r="J285"/>
  <c r="I285"/>
  <c r="H285"/>
  <c r="G285"/>
  <c r="F285"/>
  <c r="B276"/>
  <c r="A276"/>
  <c r="L275"/>
  <c r="L286"/>
  <c r="J275"/>
  <c r="J286"/>
  <c r="I275"/>
  <c r="I286"/>
  <c r="H275"/>
  <c r="H286"/>
  <c r="G275"/>
  <c r="G286"/>
  <c r="F275"/>
  <c r="F286"/>
  <c r="B266"/>
  <c r="A266"/>
  <c r="L265"/>
  <c r="J265"/>
  <c r="I265"/>
  <c r="H265"/>
  <c r="G265"/>
  <c r="F265"/>
  <c r="B256"/>
  <c r="A256"/>
  <c r="L255"/>
  <c r="L266"/>
  <c r="J255"/>
  <c r="J266"/>
  <c r="I255"/>
  <c r="I266"/>
  <c r="H255"/>
  <c r="H266"/>
  <c r="G255"/>
  <c r="G266"/>
  <c r="F255"/>
  <c r="F266"/>
  <c r="G426"/>
  <c r="G386"/>
  <c r="I346"/>
  <c r="F466"/>
  <c r="B226"/>
  <c r="A226"/>
  <c r="L225"/>
  <c r="J225"/>
  <c r="I225"/>
  <c r="H225"/>
  <c r="G225"/>
  <c r="F225"/>
  <c r="B216"/>
  <c r="A216"/>
  <c r="L215"/>
  <c r="L226"/>
  <c r="J215"/>
  <c r="J226"/>
  <c r="I215"/>
  <c r="I226"/>
  <c r="H215"/>
  <c r="H226"/>
  <c r="G215"/>
  <c r="G226"/>
  <c r="F215"/>
  <c r="F226"/>
  <c r="B206"/>
  <c r="A206"/>
  <c r="L205"/>
  <c r="J205"/>
  <c r="I205"/>
  <c r="H205"/>
  <c r="G205"/>
  <c r="F205"/>
  <c r="B196"/>
  <c r="A196"/>
  <c r="L195"/>
  <c r="L206"/>
  <c r="J195"/>
  <c r="J206"/>
  <c r="I195"/>
  <c r="I206"/>
  <c r="H195"/>
  <c r="H206"/>
  <c r="G195"/>
  <c r="G206"/>
  <c r="F195"/>
  <c r="F206"/>
  <c r="B186"/>
  <c r="A186"/>
  <c r="L185"/>
  <c r="J185"/>
  <c r="I185"/>
  <c r="H185"/>
  <c r="G185"/>
  <c r="F185"/>
  <c r="B176"/>
  <c r="A176"/>
  <c r="L175"/>
  <c r="L186"/>
  <c r="J175"/>
  <c r="J186"/>
  <c r="I175"/>
  <c r="I186"/>
  <c r="H175"/>
  <c r="H186"/>
  <c r="G175"/>
  <c r="G186"/>
  <c r="F175"/>
  <c r="F186"/>
  <c r="B166"/>
  <c r="A166"/>
  <c r="L165"/>
  <c r="J165"/>
  <c r="I165"/>
  <c r="H165"/>
  <c r="G165"/>
  <c r="F165"/>
  <c r="B156"/>
  <c r="A156"/>
  <c r="L155"/>
  <c r="L166"/>
  <c r="J155"/>
  <c r="J166"/>
  <c r="I155"/>
  <c r="I166"/>
  <c r="H155"/>
  <c r="H166"/>
  <c r="G155"/>
  <c r="G166"/>
  <c r="F155"/>
  <c r="F166"/>
  <c r="B146"/>
  <c r="A146"/>
  <c r="L145"/>
  <c r="J145"/>
  <c r="I145"/>
  <c r="H145"/>
  <c r="G145"/>
  <c r="F145"/>
  <c r="B136"/>
  <c r="A136"/>
  <c r="L135"/>
  <c r="L146"/>
  <c r="J135"/>
  <c r="J146"/>
  <c r="I135"/>
  <c r="I146"/>
  <c r="H135"/>
  <c r="H146"/>
  <c r="G135"/>
  <c r="G146"/>
  <c r="F135"/>
  <c r="F146"/>
  <c r="B106"/>
  <c r="A106"/>
  <c r="L105"/>
  <c r="J105"/>
  <c r="I105"/>
  <c r="H105"/>
  <c r="G105"/>
  <c r="F105"/>
  <c r="B96"/>
  <c r="A96"/>
  <c r="L95"/>
  <c r="L106"/>
  <c r="J95"/>
  <c r="J106"/>
  <c r="I95"/>
  <c r="I106"/>
  <c r="H95"/>
  <c r="H106"/>
  <c r="G95"/>
  <c r="G106"/>
  <c r="F95"/>
  <c r="F106"/>
  <c r="B86"/>
  <c r="A86"/>
  <c r="L85"/>
  <c r="J85"/>
  <c r="I85"/>
  <c r="H85"/>
  <c r="G85"/>
  <c r="F85"/>
  <c r="B76"/>
  <c r="A76"/>
  <c r="L75"/>
  <c r="L86"/>
  <c r="J75"/>
  <c r="J86"/>
  <c r="I75"/>
  <c r="I86"/>
  <c r="H75"/>
  <c r="H86"/>
  <c r="G75"/>
  <c r="G86"/>
  <c r="F75"/>
  <c r="F86"/>
  <c r="B66"/>
  <c r="A66"/>
  <c r="L65"/>
  <c r="J65"/>
  <c r="I65"/>
  <c r="H65"/>
  <c r="G65"/>
  <c r="F65"/>
  <c r="B56"/>
  <c r="A56"/>
  <c r="L55"/>
  <c r="L66"/>
  <c r="J55"/>
  <c r="J66"/>
  <c r="I55"/>
  <c r="I66"/>
  <c r="H55"/>
  <c r="H66"/>
  <c r="G55"/>
  <c r="G66"/>
  <c r="F55"/>
  <c r="F66"/>
  <c r="B46"/>
  <c r="A46"/>
  <c r="L45"/>
  <c r="J45"/>
  <c r="I45"/>
  <c r="H45"/>
  <c r="G45"/>
  <c r="F45"/>
  <c r="B36"/>
  <c r="A36"/>
  <c r="L35"/>
  <c r="L46"/>
  <c r="J35"/>
  <c r="J46"/>
  <c r="I35"/>
  <c r="I46"/>
  <c r="H35"/>
  <c r="H46"/>
  <c r="G35"/>
  <c r="G46"/>
  <c r="F35"/>
  <c r="F46"/>
  <c r="B26"/>
  <c r="A26"/>
  <c r="L25"/>
  <c r="J25"/>
  <c r="I25"/>
  <c r="H25"/>
  <c r="G25"/>
  <c r="F25"/>
  <c r="B16"/>
  <c r="A16"/>
  <c r="L15"/>
  <c r="L26"/>
  <c r="L487"/>
  <c r="J15"/>
  <c r="J26"/>
  <c r="J487"/>
  <c r="I15"/>
  <c r="I26"/>
  <c r="I487"/>
  <c r="H15"/>
  <c r="H26"/>
  <c r="H487"/>
  <c r="G15"/>
  <c r="G26"/>
  <c r="G487"/>
  <c r="F15"/>
  <c r="F26"/>
  <c r="F487"/>
</calcChain>
</file>

<file path=xl/sharedStrings.xml><?xml version="1.0" encoding="utf-8"?>
<sst xmlns="http://schemas.openxmlformats.org/spreadsheetml/2006/main" count="466" uniqueCount="78">
  <si>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</si>
  <si>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</si>
  <si>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</si>
  <si>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</si>
  <si>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</si>
  <si>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</si>
  <si>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</si>
  <si>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</si>
  <si>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</si>
  <si>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</si>
  <si>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</si>
  <si>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</si>
  <si>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</si>
  <si>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</si>
  <si>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</si>
  <si>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</si>
  <si>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</si>
  <si>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</si>
  <si>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</si>
  <si>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</si>
  <si>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</si>
  <si>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</si>
  <si>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</si>
  <si>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</si>
  <si>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</si>
  <si>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</si>
  <si>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</si>
  <si>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</si>
  <si>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</si>
  <si>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</si>
  <si>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</si>
  <si>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</si>
  <si>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</si>
  <si>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</si>
  <si>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</si>
  <si>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</si>
  <si>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</si>
  <si>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</si>
  <si>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</si>
  <si>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каща рисовая молочная </t>
  </si>
  <si>
    <t>МБОУ "Станционно- Ребрихинская СОШ"</t>
  </si>
  <si>
    <t xml:space="preserve">директор  </t>
  </si>
  <si>
    <t>Дорофеева Г.В.</t>
  </si>
  <si>
    <t xml:space="preserve">сыр порционный </t>
  </si>
  <si>
    <t>чай с лимоном</t>
  </si>
  <si>
    <t xml:space="preserve">хлеб </t>
  </si>
  <si>
    <t xml:space="preserve">масло порционное </t>
  </si>
  <si>
    <t xml:space="preserve">яблоко </t>
  </si>
  <si>
    <t xml:space="preserve">гречка </t>
  </si>
  <si>
    <t>биточки мясные</t>
  </si>
  <si>
    <t>компот из сухофруктов</t>
  </si>
  <si>
    <t>огурец</t>
  </si>
  <si>
    <t xml:space="preserve">свекла припщенная </t>
  </si>
  <si>
    <t>борщ с капустой и картофелем</t>
  </si>
  <si>
    <t>кафейный напиток</t>
  </si>
  <si>
    <t>сыр порционный</t>
  </si>
  <si>
    <t>груша</t>
  </si>
  <si>
    <t>рис отварной рассыпчатый</t>
  </si>
  <si>
    <t xml:space="preserve">икра морковная </t>
  </si>
  <si>
    <t xml:space="preserve">какао с молоком </t>
  </si>
  <si>
    <t>банан</t>
  </si>
  <si>
    <t>птица тушеная</t>
  </si>
  <si>
    <t>макароны с сыром</t>
  </si>
  <si>
    <t>апельсин</t>
  </si>
  <si>
    <t>каша маная на молоке с сахаром,маслом</t>
  </si>
  <si>
    <t>сыр порциональный</t>
  </si>
  <si>
    <t>кофейный напиток</t>
  </si>
  <si>
    <t>яблоко</t>
  </si>
  <si>
    <t>картофельное пюре</t>
  </si>
  <si>
    <t>капуста тушеная</t>
  </si>
  <si>
    <t>кисель</t>
  </si>
  <si>
    <t>котлета</t>
  </si>
  <si>
    <t>помидор</t>
  </si>
  <si>
    <t>суп картофельный с бобовыми</t>
  </si>
  <si>
    <t>масло порционное</t>
  </si>
  <si>
    <t xml:space="preserve">рыба припущеная </t>
  </si>
  <si>
    <t>какао с молоком</t>
  </si>
  <si>
    <t xml:space="preserve">суп с макаронными изделиями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</si>
</sst>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40</v>
      </c>
      <c r="D1" s="56"/>
      <c r="E1" s="56"/>
      <c r="F1" s="12" t="s">
        <v>16</v>
      </c>
      <c r="G1" s="2" t="s">
        <v>17</v>
      </c>
      <c r="H1" s="54" t="s">
        <v>41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42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3.98</v>
      </c>
      <c r="H6" s="40">
        <v>7.48</v>
      </c>
      <c r="I6" s="40">
        <v>20.83</v>
      </c>
      <c r="J6" s="40">
        <v>167.3</v>
      </c>
      <c r="K6" s="41">
        <v>184</v>
      </c>
      <c r="L6" s="40">
        <v>16.899999999999999</v>
      </c>
    </row>
    <row r="7" spans="1:12" ht="15">
      <c r="A7" s="23"/>
      <c r="B7" s="15"/>
      <c r="C7" s="11"/>
      <c r="D7" s="6"/>
      <c r="E7" s="42" t="s">
        <v>43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72.8</v>
      </c>
      <c r="K7" s="44">
        <v>42</v>
      </c>
      <c r="L7" s="43">
        <v>9.5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4.51</v>
      </c>
      <c r="H8" s="43">
        <v>1.4</v>
      </c>
      <c r="I8" s="43">
        <v>7.71</v>
      </c>
      <c r="J8" s="43">
        <v>57.33</v>
      </c>
      <c r="K8" s="44">
        <v>943</v>
      </c>
      <c r="L8" s="43">
        <v>3.2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75</v>
      </c>
      <c r="G9" s="43">
        <v>6.6</v>
      </c>
      <c r="H9" s="43">
        <v>1.94</v>
      </c>
      <c r="I9" s="43">
        <v>40</v>
      </c>
      <c r="J9" s="43">
        <v>200</v>
      </c>
      <c r="K9" s="44"/>
      <c r="L9" s="43">
        <v>4.0999999999999996</v>
      </c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200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30</v>
      </c>
    </row>
    <row r="11" spans="1:12" ht="15">
      <c r="A11" s="23"/>
      <c r="B11" s="15"/>
      <c r="C11" s="11"/>
      <c r="D11" s="7"/>
      <c r="E11" s="42" t="s">
        <v>46</v>
      </c>
      <c r="F11" s="43">
        <v>20</v>
      </c>
      <c r="G11" s="43">
        <v>0</v>
      </c>
      <c r="H11" s="43">
        <v>16.399999999999999</v>
      </c>
      <c r="I11" s="43">
        <v>0.2</v>
      </c>
      <c r="J11" s="43">
        <v>150</v>
      </c>
      <c r="K11" s="44"/>
      <c r="L11" s="43">
        <v>12.1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715</v>
      </c>
      <c r="G15" s="19">
        <f>SUM(G6:G14)</f>
        <v>20.129999999999995</v>
      </c>
      <c r="H15" s="19">
        <f>SUM(H6:H14)</f>
        <v>33.519999999999996</v>
      </c>
      <c r="I15" s="19">
        <f>SUM(I6:I14)</f>
        <v>78.539999999999992</v>
      </c>
      <c r="J15" s="19">
        <f>SUM(J6:J14)</f>
        <v>694.43000000000006</v>
      </c>
      <c r="K15" s="25"/>
      <c r="L15" s="19">
        <f>SUM(L6:L14)</f>
        <v>75.8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>SUM(G16:G24)</f>
        <v>0</v>
      </c>
      <c r="H25" s="19">
        <f>SUM(H16:H24)</f>
        <v>0</v>
      </c>
      <c r="I25" s="19">
        <f>SUM(I16:I24)</f>
        <v>0</v>
      </c>
      <c r="J25" s="19">
        <f>SUM(J16:J24)</f>
        <v>0</v>
      </c>
      <c r="K25" s="25"/>
      <c r="L25" s="19">
        <f>SUM(L16:L24)</f>
        <v>0</v>
      </c>
    </row>
    <row r="26" spans="1:12" ht="1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715</v>
      </c>
      <c r="G26" s="32">
        <f>G15+G25</f>
        <v>20.129999999999995</v>
      </c>
      <c r="H26" s="32">
        <f>H15+H25</f>
        <v>33.519999999999996</v>
      </c>
      <c r="I26" s="32">
        <f>I15+I25</f>
        <v>78.539999999999992</v>
      </c>
      <c r="J26" s="32">
        <f>J15+J25</f>
        <v>694.43000000000006</v>
      </c>
      <c r="K26" s="32"/>
      <c r="L26" s="32">
        <f>L15+L25</f>
        <v>75.8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48</v>
      </c>
      <c r="F27" s="40">
        <v>150</v>
      </c>
      <c r="G27" s="40">
        <v>7.46</v>
      </c>
      <c r="H27" s="40">
        <v>5.61</v>
      </c>
      <c r="I27" s="40">
        <v>35.840000000000003</v>
      </c>
      <c r="J27" s="40">
        <v>230.45</v>
      </c>
      <c r="K27" s="41">
        <v>150</v>
      </c>
      <c r="L27" s="40">
        <v>7.2</v>
      </c>
    </row>
    <row r="28" spans="1:12" ht="15">
      <c r="A28" s="14"/>
      <c r="B28" s="15"/>
      <c r="C28" s="11"/>
      <c r="D28" s="6"/>
      <c r="E28" s="42" t="s">
        <v>49</v>
      </c>
      <c r="F28" s="43">
        <v>100</v>
      </c>
      <c r="G28" s="43">
        <v>15.55</v>
      </c>
      <c r="H28" s="43">
        <v>11.55</v>
      </c>
      <c r="I28" s="43">
        <v>15.7</v>
      </c>
      <c r="J28" s="43">
        <v>228.75</v>
      </c>
      <c r="K28" s="44">
        <v>608</v>
      </c>
      <c r="L28" s="43">
        <v>41.1</v>
      </c>
    </row>
    <row r="29" spans="1:12" ht="15">
      <c r="A29" s="14"/>
      <c r="B29" s="15"/>
      <c r="C29" s="11"/>
      <c r="D29" s="7" t="s">
        <v>22</v>
      </c>
      <c r="E29" s="42" t="s">
        <v>50</v>
      </c>
      <c r="F29" s="43">
        <v>200</v>
      </c>
      <c r="G29" s="43">
        <v>0.24</v>
      </c>
      <c r="H29" s="43">
        <v>0</v>
      </c>
      <c r="I29" s="43">
        <v>12.84</v>
      </c>
      <c r="J29" s="43">
        <v>94.2</v>
      </c>
      <c r="K29" s="44">
        <v>349</v>
      </c>
      <c r="L29" s="43">
        <v>5.9</v>
      </c>
    </row>
    <row r="30" spans="1:12" ht="15">
      <c r="A30" s="14"/>
      <c r="B30" s="15"/>
      <c r="C30" s="11"/>
      <c r="D30" s="7" t="s">
        <v>23</v>
      </c>
      <c r="E30" s="42" t="s">
        <v>23</v>
      </c>
      <c r="F30" s="43">
        <v>75</v>
      </c>
      <c r="G30" s="43">
        <v>6.6</v>
      </c>
      <c r="H30" s="43">
        <v>1.9</v>
      </c>
      <c r="I30" s="43">
        <v>40</v>
      </c>
      <c r="J30" s="43">
        <v>200</v>
      </c>
      <c r="K30" s="44"/>
      <c r="L30" s="43">
        <v>4.0999999999999996</v>
      </c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 t="s">
        <v>51</v>
      </c>
      <c r="F32" s="43">
        <v>40</v>
      </c>
      <c r="G32" s="43">
        <v>1.1299999999999999</v>
      </c>
      <c r="H32" s="43">
        <v>6.19</v>
      </c>
      <c r="I32" s="43">
        <v>4.72</v>
      </c>
      <c r="J32" s="43">
        <v>79.099999999999994</v>
      </c>
      <c r="K32" s="44"/>
      <c r="L32" s="43">
        <v>5.5</v>
      </c>
    </row>
    <row r="33" spans="1:12" ht="15">
      <c r="A33" s="14"/>
      <c r="B33" s="15"/>
      <c r="C33" s="11"/>
      <c r="D33" s="6"/>
      <c r="E33" s="42" t="s">
        <v>52</v>
      </c>
      <c r="F33" s="43">
        <v>80</v>
      </c>
      <c r="G33" s="43">
        <v>0.86</v>
      </c>
      <c r="H33" s="43">
        <v>3.65</v>
      </c>
      <c r="I33" s="43">
        <v>5.0199999999999996</v>
      </c>
      <c r="J33" s="43">
        <v>93.9</v>
      </c>
      <c r="K33" s="44">
        <v>66</v>
      </c>
      <c r="L33" s="43">
        <v>2</v>
      </c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645</v>
      </c>
      <c r="G35" s="19">
        <f>SUM(G27:G34)</f>
        <v>31.84</v>
      </c>
      <c r="H35" s="19">
        <f>SUM(H27:H34)</f>
        <v>28.9</v>
      </c>
      <c r="I35" s="19">
        <f>SUM(I27:I34)</f>
        <v>114.12</v>
      </c>
      <c r="J35" s="19">
        <f>SUM(J27:J34)</f>
        <v>926.4</v>
      </c>
      <c r="K35" s="25"/>
      <c r="L35" s="19">
        <f>SUM(L27:L34)</f>
        <v>65.800000000000011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>SUM(G36:G44)</f>
        <v>0</v>
      </c>
      <c r="H45" s="19">
        <f>SUM(H36:H44)</f>
        <v>0</v>
      </c>
      <c r="I45" s="19">
        <f>SUM(I36:I44)</f>
        <v>0</v>
      </c>
      <c r="J45" s="19">
        <f>SUM(J36:J44)</f>
        <v>0</v>
      </c>
      <c r="K45" s="25"/>
      <c r="L45" s="19">
        <f>SUM(L36:L44)</f>
        <v>0</v>
      </c>
    </row>
    <row r="46" spans="1:12" ht="15.75" customHeight="1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645</v>
      </c>
      <c r="G46" s="32">
        <f>G35+G45</f>
        <v>31.84</v>
      </c>
      <c r="H46" s="32">
        <f>H35+H45</f>
        <v>28.9</v>
      </c>
      <c r="I46" s="32">
        <f>I35+I45</f>
        <v>114.12</v>
      </c>
      <c r="J46" s="32">
        <f>J35+J45</f>
        <v>926.4</v>
      </c>
      <c r="K46" s="32"/>
      <c r="L46" s="32">
        <f>L35+L45</f>
        <v>65.800000000000011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53</v>
      </c>
      <c r="F47" s="40">
        <v>200</v>
      </c>
      <c r="G47" s="40">
        <v>1.45</v>
      </c>
      <c r="H47" s="40">
        <v>3.93</v>
      </c>
      <c r="I47" s="40">
        <v>100.2</v>
      </c>
      <c r="J47" s="40">
        <v>82</v>
      </c>
      <c r="K47" s="41">
        <v>170</v>
      </c>
      <c r="L47" s="40">
        <v>10.7</v>
      </c>
    </row>
    <row r="48" spans="1:12" ht="15">
      <c r="A48" s="23"/>
      <c r="B48" s="15"/>
      <c r="C48" s="11"/>
      <c r="D48" s="6"/>
      <c r="E48" s="42" t="s">
        <v>55</v>
      </c>
      <c r="F48" s="43">
        <v>20</v>
      </c>
      <c r="G48" s="43">
        <v>4.6399999999999997</v>
      </c>
      <c r="H48" s="43">
        <v>5.9</v>
      </c>
      <c r="I48" s="43">
        <v>0</v>
      </c>
      <c r="J48" s="43">
        <v>72.8</v>
      </c>
      <c r="K48" s="44">
        <v>42</v>
      </c>
      <c r="L48" s="43">
        <v>9.5</v>
      </c>
    </row>
    <row r="49" spans="1:12" ht="15">
      <c r="A49" s="23"/>
      <c r="B49" s="15"/>
      <c r="C49" s="11"/>
      <c r="D49" s="7" t="s">
        <v>22</v>
      </c>
      <c r="E49" s="42" t="s">
        <v>54</v>
      </c>
      <c r="F49" s="43">
        <v>200</v>
      </c>
      <c r="G49" s="43">
        <v>1.2</v>
      </c>
      <c r="H49" s="43">
        <v>1.33</v>
      </c>
      <c r="I49" s="43">
        <v>10.27</v>
      </c>
      <c r="J49" s="43">
        <v>55.35</v>
      </c>
      <c r="K49" s="44">
        <v>951</v>
      </c>
      <c r="L49" s="43">
        <v>7.8</v>
      </c>
    </row>
    <row r="50" spans="1:12" ht="15">
      <c r="A50" s="23"/>
      <c r="B50" s="15"/>
      <c r="C50" s="11"/>
      <c r="D50" s="7" t="s">
        <v>23</v>
      </c>
      <c r="E50" s="42" t="s">
        <v>23</v>
      </c>
      <c r="F50" s="43">
        <v>75</v>
      </c>
      <c r="G50" s="43">
        <v>8.6</v>
      </c>
      <c r="H50" s="43">
        <v>7.12</v>
      </c>
      <c r="I50" s="43">
        <v>41.25</v>
      </c>
      <c r="J50" s="43">
        <v>200</v>
      </c>
      <c r="K50" s="44"/>
      <c r="L50" s="43">
        <v>4.0999999999999996</v>
      </c>
    </row>
    <row r="51" spans="1:12" ht="15">
      <c r="A51" s="23"/>
      <c r="B51" s="15"/>
      <c r="C51" s="11"/>
      <c r="D51" s="7" t="s">
        <v>24</v>
      </c>
      <c r="E51" s="42" t="s">
        <v>56</v>
      </c>
      <c r="F51" s="43">
        <v>200</v>
      </c>
      <c r="G51" s="43">
        <v>0.4</v>
      </c>
      <c r="H51" s="43">
        <v>0.4</v>
      </c>
      <c r="I51" s="43">
        <v>10.3</v>
      </c>
      <c r="J51" s="43">
        <v>47</v>
      </c>
      <c r="K51" s="44"/>
      <c r="L51" s="43">
        <v>54</v>
      </c>
    </row>
    <row r="52" spans="1:12" ht="15">
      <c r="A52" s="23"/>
      <c r="B52" s="15"/>
      <c r="C52" s="11"/>
      <c r="D52" s="6"/>
      <c r="E52" s="42" t="s">
        <v>46</v>
      </c>
      <c r="F52" s="43">
        <v>20</v>
      </c>
      <c r="G52" s="43">
        <v>0</v>
      </c>
      <c r="H52" s="43">
        <v>16.399999999999999</v>
      </c>
      <c r="I52" s="43">
        <v>0</v>
      </c>
      <c r="J52" s="43">
        <v>150</v>
      </c>
      <c r="K52" s="44"/>
      <c r="L52" s="43">
        <v>12.1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715</v>
      </c>
      <c r="G55" s="19">
        <f>SUM(G47:G54)</f>
        <v>16.29</v>
      </c>
      <c r="H55" s="19">
        <f>SUM(H47:H54)</f>
        <v>35.08</v>
      </c>
      <c r="I55" s="19">
        <f>SUM(I47:I54)</f>
        <v>162.02000000000001</v>
      </c>
      <c r="J55" s="19">
        <f>SUM(J47:J54)</f>
        <v>607.15</v>
      </c>
      <c r="K55" s="25"/>
      <c r="L55" s="19">
        <f>SUM(L47:L54)</f>
        <v>98.199999999999989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>SUM(G56:G64)</f>
        <v>0</v>
      </c>
      <c r="H65" s="19">
        <f>SUM(H56:H64)</f>
        <v>0</v>
      </c>
      <c r="I65" s="19">
        <f>SUM(I56:I64)</f>
        <v>0</v>
      </c>
      <c r="J65" s="19">
        <f>SUM(J56:J64)</f>
        <v>0</v>
      </c>
      <c r="K65" s="25"/>
      <c r="L65" s="19">
        <f>SUM(L56:L64)</f>
        <v>0</v>
      </c>
    </row>
    <row r="66" spans="1:12" ht="15.75" customHeight="1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715</v>
      </c>
      <c r="G66" s="32">
        <f>G55+G65</f>
        <v>16.29</v>
      </c>
      <c r="H66" s="32">
        <f>H55+H65</f>
        <v>35.08</v>
      </c>
      <c r="I66" s="32">
        <f>I55+I65</f>
        <v>162.02000000000001</v>
      </c>
      <c r="J66" s="32">
        <f>J55+J65</f>
        <v>607.15</v>
      </c>
      <c r="K66" s="32"/>
      <c r="L66" s="32">
        <f>L55+L65</f>
        <v>98.199999999999989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57</v>
      </c>
      <c r="F67" s="40">
        <v>150</v>
      </c>
      <c r="G67" s="40">
        <v>2.16</v>
      </c>
      <c r="H67" s="40">
        <v>0.5</v>
      </c>
      <c r="I67" s="40">
        <v>24.87</v>
      </c>
      <c r="J67" s="40">
        <v>116</v>
      </c>
      <c r="K67" s="41">
        <v>304</v>
      </c>
      <c r="L67" s="40">
        <v>9.8000000000000007</v>
      </c>
    </row>
    <row r="68" spans="1:12" ht="15">
      <c r="A68" s="23"/>
      <c r="B68" s="15"/>
      <c r="C68" s="11"/>
      <c r="D68" s="6"/>
      <c r="E68" s="42" t="s">
        <v>58</v>
      </c>
      <c r="F68" s="43">
        <v>80</v>
      </c>
      <c r="G68" s="43">
        <v>2.2000000000000002</v>
      </c>
      <c r="H68" s="43">
        <v>4.5999999999999996</v>
      </c>
      <c r="I68" s="43">
        <v>10.88</v>
      </c>
      <c r="J68" s="43">
        <v>93.7</v>
      </c>
      <c r="K68" s="44">
        <v>126</v>
      </c>
      <c r="L68" s="43">
        <v>3.8</v>
      </c>
    </row>
    <row r="69" spans="1:12" ht="15">
      <c r="A69" s="23"/>
      <c r="B69" s="15"/>
      <c r="C69" s="11"/>
      <c r="D69" s="7" t="s">
        <v>22</v>
      </c>
      <c r="E69" s="42" t="s">
        <v>59</v>
      </c>
      <c r="F69" s="43">
        <v>200</v>
      </c>
      <c r="G69" s="43">
        <v>2.86</v>
      </c>
      <c r="H69" s="43">
        <v>2.88</v>
      </c>
      <c r="I69" s="43">
        <v>19.21</v>
      </c>
      <c r="J69" s="43">
        <v>109.49</v>
      </c>
      <c r="K69" s="44">
        <v>959</v>
      </c>
      <c r="L69" s="43">
        <v>10.6</v>
      </c>
    </row>
    <row r="70" spans="1:12" ht="15">
      <c r="A70" s="23"/>
      <c r="B70" s="15"/>
      <c r="C70" s="11"/>
      <c r="D70" s="7" t="s">
        <v>23</v>
      </c>
      <c r="E70" s="42" t="s">
        <v>23</v>
      </c>
      <c r="F70" s="43">
        <v>75</v>
      </c>
      <c r="G70" s="43">
        <v>8.6</v>
      </c>
      <c r="H70" s="43">
        <v>7.12</v>
      </c>
      <c r="I70" s="43">
        <v>41.25</v>
      </c>
      <c r="J70" s="43">
        <v>200</v>
      </c>
      <c r="K70" s="44"/>
      <c r="L70" s="43">
        <v>4.0999999999999996</v>
      </c>
    </row>
    <row r="71" spans="1:12" ht="15">
      <c r="A71" s="23"/>
      <c r="B71" s="15"/>
      <c r="C71" s="11"/>
      <c r="D71" s="7" t="s">
        <v>24</v>
      </c>
      <c r="E71" s="42" t="s">
        <v>60</v>
      </c>
      <c r="F71" s="43">
        <v>200</v>
      </c>
      <c r="G71" s="43">
        <v>0.4</v>
      </c>
      <c r="H71" s="43">
        <v>0.3</v>
      </c>
      <c r="I71" s="43">
        <v>10.3</v>
      </c>
      <c r="J71" s="43">
        <v>47</v>
      </c>
      <c r="K71" s="44"/>
      <c r="L71" s="43">
        <v>39.4</v>
      </c>
    </row>
    <row r="72" spans="1:12" ht="15">
      <c r="A72" s="23"/>
      <c r="B72" s="15"/>
      <c r="C72" s="11"/>
      <c r="D72" s="6"/>
      <c r="E72" s="42" t="s">
        <v>61</v>
      </c>
      <c r="F72" s="43">
        <v>100</v>
      </c>
      <c r="G72" s="43">
        <v>22.4</v>
      </c>
      <c r="H72" s="43">
        <v>18.23</v>
      </c>
      <c r="I72" s="43">
        <v>7.03</v>
      </c>
      <c r="J72" s="43">
        <v>281.25</v>
      </c>
      <c r="K72" s="44">
        <v>301</v>
      </c>
      <c r="L72" s="43">
        <v>47.3</v>
      </c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805</v>
      </c>
      <c r="G75" s="19">
        <f>SUM(G67:G74)</f>
        <v>38.619999999999997</v>
      </c>
      <c r="H75" s="19">
        <f>SUM(H67:H74)</f>
        <v>33.630000000000003</v>
      </c>
      <c r="I75" s="19">
        <f>SUM(I67:I74)</f>
        <v>113.54</v>
      </c>
      <c r="J75" s="19">
        <f>SUM(J67:J74)</f>
        <v>847.44</v>
      </c>
      <c r="K75" s="25"/>
      <c r="L75" s="19">
        <f>SUM(L67:L74)</f>
        <v>115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>SUM(G76:G84)</f>
        <v>0</v>
      </c>
      <c r="H85" s="19">
        <f>SUM(H76:H84)</f>
        <v>0</v>
      </c>
      <c r="I85" s="19">
        <f>SUM(I76:I84)</f>
        <v>0</v>
      </c>
      <c r="J85" s="19">
        <f>SUM(J76:J84)</f>
        <v>0</v>
      </c>
      <c r="K85" s="25"/>
      <c r="L85" s="19">
        <f>SUM(L76:L84)</f>
        <v>0</v>
      </c>
    </row>
    <row r="86" spans="1:12" ht="15.75" customHeight="1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805</v>
      </c>
      <c r="G86" s="32">
        <f>G75+G85</f>
        <v>38.619999999999997</v>
      </c>
      <c r="H86" s="32">
        <f>H75+H85</f>
        <v>33.630000000000003</v>
      </c>
      <c r="I86" s="32">
        <f>I75+I85</f>
        <v>113.54</v>
      </c>
      <c r="J86" s="32">
        <f>J75+J85</f>
        <v>847.44</v>
      </c>
      <c r="K86" s="32"/>
      <c r="L86" s="32">
        <f>L75+L85</f>
        <v>115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62</v>
      </c>
      <c r="F87" s="40">
        <v>150</v>
      </c>
      <c r="G87" s="40">
        <v>11.17</v>
      </c>
      <c r="H87" s="40">
        <v>10.28</v>
      </c>
      <c r="I87" s="40">
        <v>31.78</v>
      </c>
      <c r="J87" s="40">
        <v>264</v>
      </c>
      <c r="K87" s="41">
        <v>206</v>
      </c>
      <c r="L87" s="40">
        <v>20.9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 t="s">
        <v>44</v>
      </c>
      <c r="F89" s="43">
        <v>200</v>
      </c>
      <c r="G89" s="43">
        <v>4.51</v>
      </c>
      <c r="H89" s="43">
        <v>1.4</v>
      </c>
      <c r="I89" s="43">
        <v>7.71</v>
      </c>
      <c r="J89" s="43">
        <v>86</v>
      </c>
      <c r="K89" s="44">
        <v>377</v>
      </c>
      <c r="L89" s="43">
        <v>3.2</v>
      </c>
    </row>
    <row r="90" spans="1:12" ht="15">
      <c r="A90" s="23"/>
      <c r="B90" s="15"/>
      <c r="C90" s="11"/>
      <c r="D90" s="7" t="s">
        <v>23</v>
      </c>
      <c r="E90" s="42" t="s">
        <v>23</v>
      </c>
      <c r="F90" s="43">
        <v>75</v>
      </c>
      <c r="G90" s="43">
        <v>8.6</v>
      </c>
      <c r="H90" s="43">
        <v>7.12</v>
      </c>
      <c r="I90" s="43">
        <v>41.25</v>
      </c>
      <c r="J90" s="43">
        <v>200</v>
      </c>
      <c r="K90" s="44"/>
      <c r="L90" s="43">
        <v>4.0999999999999996</v>
      </c>
    </row>
    <row r="91" spans="1:12" ht="15">
      <c r="A91" s="23"/>
      <c r="B91" s="15"/>
      <c r="C91" s="11"/>
      <c r="D91" s="7" t="s">
        <v>24</v>
      </c>
      <c r="E91" s="42" t="s">
        <v>63</v>
      </c>
      <c r="F91" s="43">
        <v>200</v>
      </c>
      <c r="G91" s="43">
        <v>0.4</v>
      </c>
      <c r="H91" s="43">
        <v>0.4</v>
      </c>
      <c r="I91" s="43">
        <v>9.8000000000000007</v>
      </c>
      <c r="J91" s="43">
        <v>47</v>
      </c>
      <c r="K91" s="44"/>
      <c r="L91" s="43">
        <v>48</v>
      </c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625</v>
      </c>
      <c r="G95" s="19">
        <f>SUM(G87:G94)</f>
        <v>24.68</v>
      </c>
      <c r="H95" s="19">
        <f>SUM(H87:H94)</f>
        <v>19.2</v>
      </c>
      <c r="I95" s="19">
        <f>SUM(I87:I94)</f>
        <v>90.54</v>
      </c>
      <c r="J95" s="19">
        <f>SUM(J87:J94)</f>
        <v>597</v>
      </c>
      <c r="K95" s="25"/>
      <c r="L95" s="19">
        <f>SUM(L87:L94)</f>
        <v>76.199999999999989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>SUM(G96:G104)</f>
        <v>0</v>
      </c>
      <c r="H105" s="19">
        <f>SUM(H96:H104)</f>
        <v>0</v>
      </c>
      <c r="I105" s="19">
        <f>SUM(I96:I104)</f>
        <v>0</v>
      </c>
      <c r="J105" s="19">
        <f>SUM(J96:J104)</f>
        <v>0</v>
      </c>
      <c r="K105" s="25"/>
      <c r="L105" s="19">
        <f>SUM(L96:L104)</f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625</v>
      </c>
      <c r="G106" s="32">
        <f>G95+G105</f>
        <v>24.68</v>
      </c>
      <c r="H106" s="32">
        <f>H95+H105</f>
        <v>19.2</v>
      </c>
      <c r="I106" s="32">
        <f>I95+I105</f>
        <v>90.54</v>
      </c>
      <c r="J106" s="32">
        <f>J95+J105</f>
        <v>597</v>
      </c>
      <c r="K106" s="32"/>
      <c r="L106" s="32">
        <f>L95+L105</f>
        <v>76.199999999999989</v>
      </c>
    </row>
    <row r="107" spans="1:12" ht="15">
      <c r="A107" s="20">
        <v>1</v>
      </c>
      <c r="B107" s="21">
        <v>6</v>
      </c>
      <c r="C107" s="22" t="s">
        <v>20</v>
      </c>
      <c r="D107" s="5" t="s">
        <v>21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>SUM(G107:G114)</f>
        <v>0</v>
      </c>
      <c r="H115" s="19">
        <f>SUM(H107:H114)</f>
        <v>0</v>
      </c>
      <c r="I115" s="19">
        <f>SUM(I107:I114)</f>
        <v>0</v>
      </c>
      <c r="J115" s="19">
        <f>SUM(J107:J114)</f>
        <v>0</v>
      </c>
      <c r="K115" s="25"/>
      <c r="L115" s="19">
        <f>SUM(L107:L114)</f>
        <v>0</v>
      </c>
    </row>
    <row r="116" spans="1:12" ht="15">
      <c r="A116" s="26">
        <f>A107</f>
        <v>1</v>
      </c>
      <c r="B116" s="13">
        <f>B107</f>
        <v>6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>SUM(G116:G124)</f>
        <v>0</v>
      </c>
      <c r="H125" s="19">
        <f>SUM(H116:H124)</f>
        <v>0</v>
      </c>
      <c r="I125" s="19">
        <f>SUM(I116:I124)</f>
        <v>0</v>
      </c>
      <c r="J125" s="19">
        <f>SUM(J116:J124)</f>
        <v>0</v>
      </c>
      <c r="K125" s="25"/>
      <c r="L125" s="19">
        <f>SUM(L116:L124)</f>
        <v>0</v>
      </c>
    </row>
    <row r="126" spans="1:12" ht="15.75" customHeight="1" thickBot="1">
      <c r="A126" s="29">
        <f>A107</f>
        <v>1</v>
      </c>
      <c r="B126" s="30">
        <f>B107</f>
        <v>6</v>
      </c>
      <c r="C126" s="51" t="s">
        <v>4</v>
      </c>
      <c r="D126" s="52"/>
      <c r="E126" s="31"/>
      <c r="F126" s="32">
        <f>F115+F125</f>
        <v>0</v>
      </c>
      <c r="G126" s="32">
        <f>G115+G125</f>
        <v>0</v>
      </c>
      <c r="H126" s="32">
        <f>H115+H125</f>
        <v>0</v>
      </c>
      <c r="I126" s="32">
        <f>I115+I125</f>
        <v>0</v>
      </c>
      <c r="J126" s="32">
        <f>J115+J125</f>
        <v>0</v>
      </c>
      <c r="K126" s="32"/>
      <c r="L126" s="32">
        <f>L115+L125</f>
        <v>0</v>
      </c>
    </row>
    <row r="127" spans="1:12" ht="15">
      <c r="A127" s="20">
        <v>2</v>
      </c>
      <c r="B127" s="21">
        <v>1</v>
      </c>
      <c r="C127" s="22" t="s">
        <v>20</v>
      </c>
      <c r="D127" s="5" t="s">
        <v>21</v>
      </c>
      <c r="E127" s="39" t="s">
        <v>64</v>
      </c>
      <c r="F127" s="40">
        <v>160</v>
      </c>
      <c r="G127" s="40">
        <v>3.4</v>
      </c>
      <c r="H127" s="40">
        <v>3.96</v>
      </c>
      <c r="I127" s="40">
        <v>27.83</v>
      </c>
      <c r="J127" s="40">
        <v>197</v>
      </c>
      <c r="K127" s="41">
        <v>168</v>
      </c>
      <c r="L127" s="40">
        <v>11.5</v>
      </c>
    </row>
    <row r="128" spans="1:12" ht="15">
      <c r="A128" s="23"/>
      <c r="B128" s="15"/>
      <c r="C128" s="11"/>
      <c r="D128" s="6"/>
      <c r="E128" s="42" t="s">
        <v>65</v>
      </c>
      <c r="F128" s="43">
        <v>20</v>
      </c>
      <c r="G128" s="43">
        <v>4.6399999999999997</v>
      </c>
      <c r="H128" s="43">
        <v>16.399999999999999</v>
      </c>
      <c r="I128" s="43">
        <v>0.2</v>
      </c>
      <c r="J128" s="43">
        <v>150</v>
      </c>
      <c r="K128" s="44">
        <v>42</v>
      </c>
      <c r="L128" s="43">
        <v>9.5</v>
      </c>
    </row>
    <row r="129" spans="1:12" ht="15">
      <c r="A129" s="23"/>
      <c r="B129" s="15"/>
      <c r="C129" s="11"/>
      <c r="D129" s="7" t="s">
        <v>22</v>
      </c>
      <c r="E129" s="42" t="s">
        <v>66</v>
      </c>
      <c r="F129" s="43">
        <v>200</v>
      </c>
      <c r="G129" s="43">
        <v>1.4</v>
      </c>
      <c r="H129" s="43">
        <v>2</v>
      </c>
      <c r="I129" s="43">
        <v>22.4</v>
      </c>
      <c r="J129" s="43">
        <v>116</v>
      </c>
      <c r="K129" s="44">
        <v>379</v>
      </c>
      <c r="L129" s="43">
        <v>7.9</v>
      </c>
    </row>
    <row r="130" spans="1:12" ht="15">
      <c r="A130" s="23"/>
      <c r="B130" s="15"/>
      <c r="C130" s="11"/>
      <c r="D130" s="7" t="s">
        <v>23</v>
      </c>
      <c r="E130" s="42" t="s">
        <v>23</v>
      </c>
      <c r="F130" s="43">
        <v>75</v>
      </c>
      <c r="G130" s="43">
        <v>8.6</v>
      </c>
      <c r="H130" s="43">
        <v>7.12</v>
      </c>
      <c r="I130" s="43">
        <v>41.25</v>
      </c>
      <c r="J130" s="43">
        <v>200</v>
      </c>
      <c r="K130" s="44"/>
      <c r="L130" s="43">
        <v>4.0999999999999996</v>
      </c>
    </row>
    <row r="131" spans="1:12" ht="15">
      <c r="A131" s="23"/>
      <c r="B131" s="15"/>
      <c r="C131" s="11"/>
      <c r="D131" s="7" t="s">
        <v>24</v>
      </c>
      <c r="E131" s="42" t="s">
        <v>67</v>
      </c>
      <c r="F131" s="43">
        <v>200</v>
      </c>
      <c r="G131" s="43">
        <v>0.4</v>
      </c>
      <c r="H131" s="43">
        <v>0.4</v>
      </c>
      <c r="I131" s="43">
        <v>9.8000000000000007</v>
      </c>
      <c r="J131" s="43">
        <v>47</v>
      </c>
      <c r="K131" s="44"/>
      <c r="L131" s="43">
        <v>30</v>
      </c>
    </row>
    <row r="132" spans="1:12" ht="1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33</v>
      </c>
      <c r="E135" s="9"/>
      <c r="F135" s="19">
        <f>SUM(F127:F134)</f>
        <v>655</v>
      </c>
      <c r="G135" s="19">
        <f>SUM(G127:G134)</f>
        <v>18.439999999999998</v>
      </c>
      <c r="H135" s="19">
        <f>SUM(H127:H134)</f>
        <v>29.88</v>
      </c>
      <c r="I135" s="19">
        <f>SUM(I127:I134)</f>
        <v>101.47999999999999</v>
      </c>
      <c r="J135" s="19">
        <f>SUM(J127:J134)</f>
        <v>710</v>
      </c>
      <c r="K135" s="25"/>
      <c r="L135" s="19">
        <f>SUM(L127:L134)</f>
        <v>63</v>
      </c>
    </row>
    <row r="136" spans="1:12" ht="15">
      <c r="A136" s="26">
        <f>A127</f>
        <v>2</v>
      </c>
      <c r="B136" s="13">
        <f>B127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SUM(F136:F144)</f>
        <v>0</v>
      </c>
      <c r="G145" s="19">
        <f>SUM(G136:G144)</f>
        <v>0</v>
      </c>
      <c r="H145" s="19">
        <f>SUM(H136:H144)</f>
        <v>0</v>
      </c>
      <c r="I145" s="19">
        <f>SUM(I136:I144)</f>
        <v>0</v>
      </c>
      <c r="J145" s="19">
        <f>SUM(J136:J144)</f>
        <v>0</v>
      </c>
      <c r="K145" s="25"/>
      <c r="L145" s="19">
        <f>SUM(L136:L144)</f>
        <v>0</v>
      </c>
    </row>
    <row r="146" spans="1:12" ht="15">
      <c r="A146" s="29">
        <f>A127</f>
        <v>2</v>
      </c>
      <c r="B146" s="30">
        <f>B127</f>
        <v>1</v>
      </c>
      <c r="C146" s="51" t="s">
        <v>4</v>
      </c>
      <c r="D146" s="52"/>
      <c r="E146" s="31"/>
      <c r="F146" s="32">
        <f>F135+F145</f>
        <v>655</v>
      </c>
      <c r="G146" s="32">
        <f>G135+G145</f>
        <v>18.439999999999998</v>
      </c>
      <c r="H146" s="32">
        <f>H135+H145</f>
        <v>29.88</v>
      </c>
      <c r="I146" s="32">
        <f>I135+I145</f>
        <v>101.47999999999999</v>
      </c>
      <c r="J146" s="32">
        <f>J135+J145</f>
        <v>710</v>
      </c>
      <c r="K146" s="32"/>
      <c r="L146" s="32">
        <f>L135+L145</f>
        <v>63</v>
      </c>
    </row>
    <row r="147" spans="1:12" ht="15">
      <c r="A147" s="14">
        <v>2</v>
      </c>
      <c r="B147" s="15">
        <v>2</v>
      </c>
      <c r="C147" s="22" t="s">
        <v>20</v>
      </c>
      <c r="D147" s="5" t="s">
        <v>21</v>
      </c>
      <c r="E147" s="39" t="s">
        <v>68</v>
      </c>
      <c r="F147" s="40">
        <v>180</v>
      </c>
      <c r="G147" s="40">
        <v>1.75</v>
      </c>
      <c r="H147" s="40">
        <v>12.53</v>
      </c>
      <c r="I147" s="40">
        <v>2.84</v>
      </c>
      <c r="J147" s="40">
        <v>164.7</v>
      </c>
      <c r="K147" s="41">
        <v>694</v>
      </c>
      <c r="L147" s="40">
        <v>4.2</v>
      </c>
    </row>
    <row r="148" spans="1:12" ht="15">
      <c r="A148" s="14"/>
      <c r="B148" s="15"/>
      <c r="C148" s="11"/>
      <c r="D148" s="6"/>
      <c r="E148" s="42" t="s">
        <v>69</v>
      </c>
      <c r="F148" s="43">
        <v>80</v>
      </c>
      <c r="G148" s="43">
        <v>3.7</v>
      </c>
      <c r="H148" s="43">
        <v>8.64</v>
      </c>
      <c r="I148" s="43">
        <v>46.3</v>
      </c>
      <c r="J148" s="43">
        <v>284.7</v>
      </c>
      <c r="K148" s="44">
        <v>336</v>
      </c>
      <c r="L148" s="43">
        <v>2.4</v>
      </c>
    </row>
    <row r="149" spans="1:12" ht="15">
      <c r="A149" s="14"/>
      <c r="B149" s="15"/>
      <c r="C149" s="11"/>
      <c r="D149" s="7" t="s">
        <v>22</v>
      </c>
      <c r="E149" s="42" t="s">
        <v>70</v>
      </c>
      <c r="F149" s="43">
        <v>200</v>
      </c>
      <c r="G149" s="43">
        <v>1.36</v>
      </c>
      <c r="H149" s="43">
        <v>0</v>
      </c>
      <c r="I149" s="43">
        <v>29.02</v>
      </c>
      <c r="J149" s="43">
        <v>121.52</v>
      </c>
      <c r="K149" s="44">
        <v>874</v>
      </c>
      <c r="L149" s="43">
        <v>6.3</v>
      </c>
    </row>
    <row r="150" spans="1:12" ht="15">
      <c r="A150" s="14"/>
      <c r="B150" s="15"/>
      <c r="C150" s="11"/>
      <c r="D150" s="7" t="s">
        <v>23</v>
      </c>
      <c r="E150" s="42" t="s">
        <v>23</v>
      </c>
      <c r="F150" s="43">
        <v>75</v>
      </c>
      <c r="G150" s="43">
        <v>8.6</v>
      </c>
      <c r="H150" s="43">
        <v>7.12</v>
      </c>
      <c r="I150" s="43">
        <v>41.25</v>
      </c>
      <c r="J150" s="43">
        <v>200</v>
      </c>
      <c r="K150" s="44"/>
      <c r="L150" s="43">
        <v>4.0999999999999996</v>
      </c>
    </row>
    <row r="151" spans="1:12" ht="15">
      <c r="A151" s="14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6"/>
      <c r="E152" s="42" t="s">
        <v>71</v>
      </c>
      <c r="F152" s="43">
        <v>100</v>
      </c>
      <c r="G152" s="43">
        <v>15.55</v>
      </c>
      <c r="H152" s="43">
        <v>11.55</v>
      </c>
      <c r="I152" s="43">
        <v>15.7</v>
      </c>
      <c r="J152" s="43">
        <v>228.75</v>
      </c>
      <c r="K152" s="44">
        <v>608</v>
      </c>
      <c r="L152" s="43">
        <v>41.5</v>
      </c>
    </row>
    <row r="153" spans="1:12" ht="15">
      <c r="A153" s="14"/>
      <c r="B153" s="15"/>
      <c r="C153" s="11"/>
      <c r="D153" s="6"/>
      <c r="E153" s="42" t="s">
        <v>72</v>
      </c>
      <c r="F153" s="43">
        <v>40</v>
      </c>
      <c r="G153" s="43">
        <v>1.1299999999999999</v>
      </c>
      <c r="H153" s="43">
        <v>6.19</v>
      </c>
      <c r="I153" s="43">
        <v>4.72</v>
      </c>
      <c r="J153" s="43">
        <v>79.099999999999994</v>
      </c>
      <c r="K153" s="44"/>
      <c r="L153" s="43">
        <v>10.4</v>
      </c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6"/>
      <c r="B155" s="17"/>
      <c r="C155" s="8"/>
      <c r="D155" s="18" t="s">
        <v>33</v>
      </c>
      <c r="E155" s="9"/>
      <c r="F155" s="19">
        <f>SUM(F147:F154)</f>
        <v>675</v>
      </c>
      <c r="G155" s="19">
        <f>SUM(G147:G154)</f>
        <v>32.090000000000003</v>
      </c>
      <c r="H155" s="19">
        <f>SUM(H147:H154)</f>
        <v>46.03</v>
      </c>
      <c r="I155" s="19">
        <f>SUM(I147:I154)</f>
        <v>139.82999999999998</v>
      </c>
      <c r="J155" s="19">
        <f>SUM(J147:J154)</f>
        <v>1078.77</v>
      </c>
      <c r="K155" s="25"/>
      <c r="L155" s="19">
        <f>SUM(L147:L154)</f>
        <v>68.900000000000006</v>
      </c>
    </row>
    <row r="156" spans="1:12" ht="15">
      <c r="A156" s="13">
        <f>A147</f>
        <v>2</v>
      </c>
      <c r="B156" s="13">
        <f>B147</f>
        <v>2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4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14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14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14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14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16"/>
      <c r="B165" s="17"/>
      <c r="C165" s="8"/>
      <c r="D165" s="18" t="s">
        <v>33</v>
      </c>
      <c r="E165" s="9"/>
      <c r="F165" s="19">
        <f>SUM(F156:F164)</f>
        <v>0</v>
      </c>
      <c r="G165" s="19">
        <f>SUM(G156:G164)</f>
        <v>0</v>
      </c>
      <c r="H165" s="19">
        <f>SUM(H156:H164)</f>
        <v>0</v>
      </c>
      <c r="I165" s="19">
        <f>SUM(I156:I164)</f>
        <v>0</v>
      </c>
      <c r="J165" s="19">
        <f>SUM(J156:J164)</f>
        <v>0</v>
      </c>
      <c r="K165" s="25"/>
      <c r="L165" s="19">
        <f>SUM(L156:L164)</f>
        <v>0</v>
      </c>
    </row>
    <row r="166" spans="1:12" ht="15">
      <c r="A166" s="33">
        <f>A147</f>
        <v>2</v>
      </c>
      <c r="B166" s="33">
        <f>B147</f>
        <v>2</v>
      </c>
      <c r="C166" s="51" t="s">
        <v>4</v>
      </c>
      <c r="D166" s="52"/>
      <c r="E166" s="31"/>
      <c r="F166" s="32">
        <f>F155+F165</f>
        <v>675</v>
      </c>
      <c r="G166" s="32">
        <f>G155+G165</f>
        <v>32.090000000000003</v>
      </c>
      <c r="H166" s="32">
        <f>H155+H165</f>
        <v>46.03</v>
      </c>
      <c r="I166" s="32">
        <f>I155+I165</f>
        <v>139.82999999999998</v>
      </c>
      <c r="J166" s="32">
        <f>J155+J165</f>
        <v>1078.77</v>
      </c>
      <c r="K166" s="32"/>
      <c r="L166" s="32">
        <f>L155+L165</f>
        <v>68.900000000000006</v>
      </c>
    </row>
    <row r="167" spans="1:12" ht="15">
      <c r="A167" s="20">
        <v>2</v>
      </c>
      <c r="B167" s="21">
        <v>3</v>
      </c>
      <c r="C167" s="22" t="s">
        <v>20</v>
      </c>
      <c r="D167" s="5" t="s">
        <v>21</v>
      </c>
      <c r="E167" s="39" t="s">
        <v>73</v>
      </c>
      <c r="F167" s="40">
        <v>200</v>
      </c>
      <c r="G167" s="40">
        <v>4.3899999999999997</v>
      </c>
      <c r="H167" s="40">
        <v>4.22</v>
      </c>
      <c r="I167" s="40">
        <v>13.06</v>
      </c>
      <c r="J167" s="40">
        <v>107.8</v>
      </c>
      <c r="K167" s="41">
        <v>206</v>
      </c>
      <c r="L167" s="40">
        <v>11.8</v>
      </c>
    </row>
    <row r="168" spans="1:12" ht="15">
      <c r="A168" s="23"/>
      <c r="B168" s="15"/>
      <c r="C168" s="11"/>
      <c r="D168" s="6"/>
      <c r="E168" s="42" t="s">
        <v>74</v>
      </c>
      <c r="F168" s="43">
        <v>20</v>
      </c>
      <c r="G168" s="43">
        <v>0</v>
      </c>
      <c r="H168" s="43">
        <v>16.399999999999999</v>
      </c>
      <c r="I168" s="43">
        <v>0.2</v>
      </c>
      <c r="J168" s="43">
        <v>150</v>
      </c>
      <c r="K168" s="44"/>
      <c r="L168" s="43">
        <v>12.1</v>
      </c>
    </row>
    <row r="169" spans="1:12" ht="15">
      <c r="A169" s="23"/>
      <c r="B169" s="15"/>
      <c r="C169" s="11"/>
      <c r="D169" s="7" t="s">
        <v>22</v>
      </c>
      <c r="E169" s="42" t="s">
        <v>44</v>
      </c>
      <c r="F169" s="43">
        <v>200</v>
      </c>
      <c r="G169" s="43">
        <v>4.51</v>
      </c>
      <c r="H169" s="43">
        <v>1.4</v>
      </c>
      <c r="I169" s="43">
        <v>7.71</v>
      </c>
      <c r="J169" s="43">
        <v>86</v>
      </c>
      <c r="K169" s="44">
        <v>377</v>
      </c>
      <c r="L169" s="43">
        <v>3.2</v>
      </c>
    </row>
    <row r="170" spans="1:12" ht="15.75" customHeight="1">
      <c r="A170" s="23"/>
      <c r="B170" s="15"/>
      <c r="C170" s="11"/>
      <c r="D170" s="7" t="s">
        <v>23</v>
      </c>
      <c r="E170" s="42" t="s">
        <v>23</v>
      </c>
      <c r="F170" s="43">
        <v>75</v>
      </c>
      <c r="G170" s="43">
        <v>8.6</v>
      </c>
      <c r="H170" s="43">
        <v>7.12</v>
      </c>
      <c r="I170" s="43">
        <v>41.25</v>
      </c>
      <c r="J170" s="43">
        <v>200</v>
      </c>
      <c r="K170" s="44"/>
      <c r="L170" s="43">
        <v>4.0999999999999996</v>
      </c>
    </row>
    <row r="171" spans="1:12" ht="15">
      <c r="A171" s="23"/>
      <c r="B171" s="15"/>
      <c r="C171" s="11"/>
      <c r="D171" s="7" t="s">
        <v>24</v>
      </c>
      <c r="E171" s="42" t="s">
        <v>56</v>
      </c>
      <c r="F171" s="43">
        <v>200</v>
      </c>
      <c r="G171" s="43">
        <v>0.4</v>
      </c>
      <c r="H171" s="43">
        <v>0.3</v>
      </c>
      <c r="I171" s="43">
        <v>10.3</v>
      </c>
      <c r="J171" s="43">
        <v>47</v>
      </c>
      <c r="K171" s="44"/>
      <c r="L171" s="43">
        <v>54</v>
      </c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695</v>
      </c>
      <c r="G175" s="19">
        <f>SUM(G167:G174)</f>
        <v>17.899999999999999</v>
      </c>
      <c r="H175" s="19">
        <f>SUM(H167:H174)</f>
        <v>29.439999999999998</v>
      </c>
      <c r="I175" s="19">
        <f>SUM(I167:I174)</f>
        <v>72.52</v>
      </c>
      <c r="J175" s="19">
        <f>SUM(J167:J174)</f>
        <v>590.79999999999995</v>
      </c>
      <c r="K175" s="25"/>
      <c r="L175" s="19">
        <f>SUM(L167:L174)</f>
        <v>85.199999999999989</v>
      </c>
    </row>
    <row r="176" spans="1:12" ht="15">
      <c r="A176" s="26">
        <f>A167</f>
        <v>2</v>
      </c>
      <c r="B176" s="13">
        <f>B167</f>
        <v>3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>SUM(G176:G184)</f>
        <v>0</v>
      </c>
      <c r="H185" s="19">
        <f>SUM(H176:H184)</f>
        <v>0</v>
      </c>
      <c r="I185" s="19">
        <f>SUM(I176:I184)</f>
        <v>0</v>
      </c>
      <c r="J185" s="19">
        <f>SUM(J176:J184)</f>
        <v>0</v>
      </c>
      <c r="K185" s="25"/>
      <c r="L185" s="19">
        <f>SUM(L176:L184)</f>
        <v>0</v>
      </c>
    </row>
    <row r="186" spans="1:12" ht="15">
      <c r="A186" s="29">
        <f>A167</f>
        <v>2</v>
      </c>
      <c r="B186" s="30">
        <f>B167</f>
        <v>3</v>
      </c>
      <c r="C186" s="51" t="s">
        <v>4</v>
      </c>
      <c r="D186" s="52"/>
      <c r="E186" s="31"/>
      <c r="F186" s="32">
        <f>F175+F185</f>
        <v>695</v>
      </c>
      <c r="G186" s="32">
        <f>G175+G185</f>
        <v>17.899999999999999</v>
      </c>
      <c r="H186" s="32">
        <f>H175+H185</f>
        <v>29.439999999999998</v>
      </c>
      <c r="I186" s="32">
        <f>I175+I185</f>
        <v>72.52</v>
      </c>
      <c r="J186" s="32">
        <f>J175+J185</f>
        <v>590.79999999999995</v>
      </c>
      <c r="K186" s="32"/>
      <c r="L186" s="32">
        <f>L175+L185</f>
        <v>85.199999999999989</v>
      </c>
    </row>
    <row r="187" spans="1:12" ht="15">
      <c r="A187" s="20">
        <v>2</v>
      </c>
      <c r="B187" s="21">
        <v>4</v>
      </c>
      <c r="C187" s="22" t="s">
        <v>20</v>
      </c>
      <c r="D187" s="5" t="s">
        <v>21</v>
      </c>
      <c r="E187" s="39" t="s">
        <v>68</v>
      </c>
      <c r="F187" s="40">
        <v>180</v>
      </c>
      <c r="G187" s="40">
        <v>1.75</v>
      </c>
      <c r="H187" s="40">
        <v>12.53</v>
      </c>
      <c r="I187" s="40">
        <v>2.84</v>
      </c>
      <c r="J187" s="40">
        <v>164.7</v>
      </c>
      <c r="K187" s="41">
        <v>694</v>
      </c>
      <c r="L187" s="40">
        <v>4.2</v>
      </c>
    </row>
    <row r="188" spans="1:12" ht="15">
      <c r="A188" s="23"/>
      <c r="B188" s="15"/>
      <c r="C188" s="11"/>
      <c r="D188" s="6"/>
      <c r="E188" s="42" t="s">
        <v>75</v>
      </c>
      <c r="F188" s="43">
        <v>100</v>
      </c>
      <c r="G188" s="43">
        <v>7.65</v>
      </c>
      <c r="H188" s="43">
        <v>1.01</v>
      </c>
      <c r="I188" s="43">
        <v>3.18</v>
      </c>
      <c r="J188" s="43">
        <v>52.5</v>
      </c>
      <c r="K188" s="44">
        <v>245</v>
      </c>
      <c r="L188" s="43">
        <v>27.1</v>
      </c>
    </row>
    <row r="189" spans="1:12" ht="15">
      <c r="A189" s="23"/>
      <c r="B189" s="15"/>
      <c r="C189" s="11"/>
      <c r="D189" s="7" t="s">
        <v>22</v>
      </c>
      <c r="E189" s="42" t="s">
        <v>76</v>
      </c>
      <c r="F189" s="43">
        <v>200</v>
      </c>
      <c r="G189" s="43">
        <v>2.86</v>
      </c>
      <c r="H189" s="43">
        <v>2.88</v>
      </c>
      <c r="I189" s="43">
        <v>19.21</v>
      </c>
      <c r="J189" s="43">
        <v>109.49</v>
      </c>
      <c r="K189" s="44">
        <v>959</v>
      </c>
      <c r="L189" s="43">
        <v>10.6</v>
      </c>
    </row>
    <row r="190" spans="1:12" ht="15">
      <c r="A190" s="23"/>
      <c r="B190" s="15"/>
      <c r="C190" s="11"/>
      <c r="D190" s="7" t="s">
        <v>23</v>
      </c>
      <c r="E190" s="42" t="s">
        <v>23</v>
      </c>
      <c r="F190" s="43">
        <v>75</v>
      </c>
      <c r="G190" s="43">
        <v>8.6</v>
      </c>
      <c r="H190" s="43">
        <v>7.12</v>
      </c>
      <c r="I190" s="43">
        <v>41.25</v>
      </c>
      <c r="J190" s="43">
        <v>200</v>
      </c>
      <c r="K190" s="44"/>
      <c r="L190" s="43">
        <v>4.0999999999999996</v>
      </c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51</v>
      </c>
      <c r="F192" s="43">
        <v>40</v>
      </c>
      <c r="G192" s="43">
        <v>1.1299999999999999</v>
      </c>
      <c r="H192" s="43">
        <v>6.19</v>
      </c>
      <c r="I192" s="43">
        <v>4.72</v>
      </c>
      <c r="J192" s="43">
        <v>79.099999999999994</v>
      </c>
      <c r="K192" s="44"/>
      <c r="L192" s="43">
        <v>5.5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SUM(F187:F194)</f>
        <v>595</v>
      </c>
      <c r="G195" s="19">
        <f>SUM(G187:G194)</f>
        <v>21.99</v>
      </c>
      <c r="H195" s="19">
        <f>SUM(H187:H194)</f>
        <v>29.73</v>
      </c>
      <c r="I195" s="19">
        <f>SUM(I187:I194)</f>
        <v>71.2</v>
      </c>
      <c r="J195" s="19">
        <f>SUM(J187:J194)</f>
        <v>605.79000000000008</v>
      </c>
      <c r="K195" s="25"/>
      <c r="L195" s="19">
        <f>SUM(L187:L194)</f>
        <v>51.5</v>
      </c>
    </row>
    <row r="196" spans="1:12" ht="15">
      <c r="A196" s="26">
        <f>A187</f>
        <v>2</v>
      </c>
      <c r="B196" s="13">
        <f>B187</f>
        <v>4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>SUM(G196:G204)</f>
        <v>0</v>
      </c>
      <c r="H205" s="19">
        <f>SUM(H196:H204)</f>
        <v>0</v>
      </c>
      <c r="I205" s="19">
        <f>SUM(I196:I204)</f>
        <v>0</v>
      </c>
      <c r="J205" s="19">
        <f>SUM(J196:J204)</f>
        <v>0</v>
      </c>
      <c r="K205" s="25"/>
      <c r="L205" s="19">
        <f>SUM(L196:L204)</f>
        <v>0</v>
      </c>
    </row>
    <row r="206" spans="1:12" ht="15">
      <c r="A206" s="29">
        <f>A187</f>
        <v>2</v>
      </c>
      <c r="B206" s="30">
        <f>B187</f>
        <v>4</v>
      </c>
      <c r="C206" s="51" t="s">
        <v>4</v>
      </c>
      <c r="D206" s="52"/>
      <c r="E206" s="31"/>
      <c r="F206" s="32">
        <f>F195+F205</f>
        <v>595</v>
      </c>
      <c r="G206" s="32">
        <f>G195+G205</f>
        <v>21.99</v>
      </c>
      <c r="H206" s="32">
        <f>H195+H205</f>
        <v>29.73</v>
      </c>
      <c r="I206" s="32">
        <f>I195+I205</f>
        <v>71.2</v>
      </c>
      <c r="J206" s="32">
        <f>J195+J205</f>
        <v>605.79000000000008</v>
      </c>
      <c r="K206" s="32"/>
      <c r="L206" s="32">
        <f>L195+L205</f>
        <v>51.5</v>
      </c>
    </row>
    <row r="207" spans="1:12" ht="15">
      <c r="A207" s="20">
        <v>2</v>
      </c>
      <c r="B207" s="21">
        <v>5</v>
      </c>
      <c r="C207" s="22" t="s">
        <v>20</v>
      </c>
      <c r="D207" s="5" t="s">
        <v>21</v>
      </c>
      <c r="E207" s="39" t="s">
        <v>77</v>
      </c>
      <c r="F207" s="40">
        <v>200</v>
      </c>
      <c r="G207" s="40">
        <v>2.15</v>
      </c>
      <c r="H207" s="40">
        <v>2.27</v>
      </c>
      <c r="I207" s="40">
        <v>13.71</v>
      </c>
      <c r="J207" s="40">
        <v>83.8</v>
      </c>
      <c r="K207" s="41">
        <v>208</v>
      </c>
      <c r="L207" s="40">
        <v>13.9</v>
      </c>
    </row>
    <row r="208" spans="1:12" ht="15">
      <c r="A208" s="23"/>
      <c r="B208" s="15"/>
      <c r="C208" s="11"/>
      <c r="D208" s="6"/>
      <c r="E208" s="42" t="s">
        <v>74</v>
      </c>
      <c r="F208" s="43">
        <v>20</v>
      </c>
      <c r="G208" s="43">
        <v>0</v>
      </c>
      <c r="H208" s="43">
        <v>16.399999999999999</v>
      </c>
      <c r="I208" s="43">
        <v>0.2</v>
      </c>
      <c r="J208" s="43">
        <v>150</v>
      </c>
      <c r="K208" s="44"/>
      <c r="L208" s="43">
        <v>12.1</v>
      </c>
    </row>
    <row r="209" spans="1:12" ht="15">
      <c r="A209" s="23"/>
      <c r="B209" s="15"/>
      <c r="C209" s="11"/>
      <c r="D209" s="7" t="s">
        <v>22</v>
      </c>
      <c r="E209" s="42" t="s">
        <v>66</v>
      </c>
      <c r="F209" s="43">
        <v>200</v>
      </c>
      <c r="G209" s="43">
        <v>1.4</v>
      </c>
      <c r="H209" s="43">
        <v>2</v>
      </c>
      <c r="I209" s="43">
        <v>22.4</v>
      </c>
      <c r="J209" s="43">
        <v>116</v>
      </c>
      <c r="K209" s="44">
        <v>379</v>
      </c>
      <c r="L209" s="43">
        <v>7.5</v>
      </c>
    </row>
    <row r="210" spans="1:12" ht="15">
      <c r="A210" s="23"/>
      <c r="B210" s="15"/>
      <c r="C210" s="11"/>
      <c r="D210" s="7" t="s">
        <v>23</v>
      </c>
      <c r="E210" s="42" t="s">
        <v>23</v>
      </c>
      <c r="F210" s="43">
        <v>75</v>
      </c>
      <c r="G210" s="43">
        <v>8.6</v>
      </c>
      <c r="H210" s="43">
        <v>7.12</v>
      </c>
      <c r="I210" s="43">
        <v>41.25</v>
      </c>
      <c r="J210" s="43">
        <v>200</v>
      </c>
      <c r="K210" s="44"/>
      <c r="L210" s="43">
        <v>4.0999999999999996</v>
      </c>
    </row>
    <row r="211" spans="1:12" ht="15">
      <c r="A211" s="23"/>
      <c r="B211" s="15"/>
      <c r="C211" s="11"/>
      <c r="D211" s="7" t="s">
        <v>24</v>
      </c>
      <c r="E211" s="42" t="s">
        <v>67</v>
      </c>
      <c r="F211" s="43">
        <v>200</v>
      </c>
      <c r="G211" s="43">
        <v>0.4</v>
      </c>
      <c r="H211" s="43">
        <v>0.4</v>
      </c>
      <c r="I211" s="43">
        <v>9.8000000000000007</v>
      </c>
      <c r="J211" s="43">
        <v>47</v>
      </c>
      <c r="K211" s="44"/>
      <c r="L211" s="43">
        <v>30</v>
      </c>
    </row>
    <row r="212" spans="1:12" ht="15">
      <c r="A212" s="23"/>
      <c r="B212" s="15"/>
      <c r="C212" s="11"/>
      <c r="D212" s="6"/>
      <c r="E212" s="42" t="s">
        <v>55</v>
      </c>
      <c r="F212" s="43">
        <v>20</v>
      </c>
      <c r="G212" s="43">
        <v>4.6399999999999997</v>
      </c>
      <c r="H212" s="43">
        <v>5.9</v>
      </c>
      <c r="I212" s="43">
        <v>0</v>
      </c>
      <c r="J212" s="43">
        <v>72.8</v>
      </c>
      <c r="K212" s="44">
        <v>42</v>
      </c>
      <c r="L212" s="43">
        <v>9.5</v>
      </c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.75" customHeight="1">
      <c r="A215" s="24"/>
      <c r="B215" s="17"/>
      <c r="C215" s="8"/>
      <c r="D215" s="18" t="s">
        <v>33</v>
      </c>
      <c r="E215" s="9"/>
      <c r="F215" s="19">
        <f>SUM(F207:F214)</f>
        <v>715</v>
      </c>
      <c r="G215" s="19">
        <f>SUM(G207:G214)</f>
        <v>17.189999999999998</v>
      </c>
      <c r="H215" s="19">
        <f>SUM(H207:H214)</f>
        <v>34.089999999999996</v>
      </c>
      <c r="I215" s="19">
        <f>SUM(I207:I214)</f>
        <v>87.36</v>
      </c>
      <c r="J215" s="19">
        <f>SUM(J207:J214)</f>
        <v>669.59999999999991</v>
      </c>
      <c r="K215" s="25"/>
      <c r="L215" s="19">
        <f>SUM(L207:L214)</f>
        <v>77.099999999999994</v>
      </c>
    </row>
    <row r="216" spans="1:12" ht="15">
      <c r="A216" s="26">
        <f>A207</f>
        <v>2</v>
      </c>
      <c r="B216" s="13">
        <f>B207</f>
        <v>5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>SUM(G216:G224)</f>
        <v>0</v>
      </c>
      <c r="H225" s="19">
        <f>SUM(H216:H224)</f>
        <v>0</v>
      </c>
      <c r="I225" s="19">
        <f>SUM(I216:I224)</f>
        <v>0</v>
      </c>
      <c r="J225" s="19">
        <f>SUM(J216:J224)</f>
        <v>0</v>
      </c>
      <c r="K225" s="25"/>
      <c r="L225" s="19">
        <f>SUM(L216:L224)</f>
        <v>0</v>
      </c>
    </row>
    <row r="226" spans="1:12" ht="15.75" thickBot="1">
      <c r="A226" s="29">
        <f>A207</f>
        <v>2</v>
      </c>
      <c r="B226" s="30">
        <f>B207</f>
        <v>5</v>
      </c>
      <c r="C226" s="51" t="s">
        <v>4</v>
      </c>
      <c r="D226" s="52"/>
      <c r="E226" s="31"/>
      <c r="F226" s="32">
        <f>F215+F225</f>
        <v>715</v>
      </c>
      <c r="G226" s="32">
        <f>G215+G225</f>
        <v>17.189999999999998</v>
      </c>
      <c r="H226" s="32">
        <f>H215+H225</f>
        <v>34.089999999999996</v>
      </c>
      <c r="I226" s="32">
        <f>I215+I225</f>
        <v>87.36</v>
      </c>
      <c r="J226" s="32">
        <f>J215+J225</f>
        <v>669.59999999999991</v>
      </c>
      <c r="K226" s="32"/>
      <c r="L226" s="32">
        <f>L215+L225</f>
        <v>77.099999999999994</v>
      </c>
    </row>
    <row r="227" spans="1:12" ht="15">
      <c r="A227" s="20">
        <v>2</v>
      </c>
      <c r="B227" s="21">
        <v>6</v>
      </c>
      <c r="C227" s="22" t="s">
        <v>20</v>
      </c>
      <c r="D227" s="5" t="s">
        <v>21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22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7" t="s">
        <v>23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23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.75" customHeight="1">
      <c r="A235" s="24"/>
      <c r="B235" s="17"/>
      <c r="C235" s="8"/>
      <c r="D235" s="18" t="s">
        <v>33</v>
      </c>
      <c r="E235" s="9"/>
      <c r="F235" s="19">
        <f>SUM(F227:F234)</f>
        <v>0</v>
      </c>
      <c r="G235" s="19">
        <f>SUM(G227:G234)</f>
        <v>0</v>
      </c>
      <c r="H235" s="19">
        <f>SUM(H227:H234)</f>
        <v>0</v>
      </c>
      <c r="I235" s="19">
        <f>SUM(I227:I234)</f>
        <v>0</v>
      </c>
      <c r="J235" s="19">
        <f>SUM(J227:J234)</f>
        <v>0</v>
      </c>
      <c r="K235" s="25"/>
      <c r="L235" s="19">
        <f>SUM(L227:L234)</f>
        <v>0</v>
      </c>
    </row>
    <row r="236" spans="1:12" ht="15">
      <c r="A236" s="26">
        <f>A227</f>
        <v>2</v>
      </c>
      <c r="B236" s="13">
        <f>B227</f>
        <v>6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4"/>
      <c r="B245" s="17"/>
      <c r="C245" s="8"/>
      <c r="D245" s="18" t="s">
        <v>33</v>
      </c>
      <c r="E245" s="9"/>
      <c r="F245" s="19">
        <f>SUM(F236:F244)</f>
        <v>0</v>
      </c>
      <c r="G245" s="19">
        <f>SUM(G236:G244)</f>
        <v>0</v>
      </c>
      <c r="H245" s="19">
        <f>SUM(H236:H244)</f>
        <v>0</v>
      </c>
      <c r="I245" s="19">
        <f>SUM(I236:I244)</f>
        <v>0</v>
      </c>
      <c r="J245" s="19">
        <f>SUM(J236:J244)</f>
        <v>0</v>
      </c>
      <c r="K245" s="25"/>
      <c r="L245" s="19">
        <f>SUM(L236:L244)</f>
        <v>0</v>
      </c>
    </row>
    <row r="246" spans="1:12" ht="15.75" thickBot="1">
      <c r="A246" s="29">
        <f>A227</f>
        <v>2</v>
      </c>
      <c r="B246" s="30">
        <f>B227</f>
        <v>6</v>
      </c>
      <c r="C246" s="51" t="s">
        <v>4</v>
      </c>
      <c r="D246" s="52"/>
      <c r="E246" s="31"/>
      <c r="F246" s="32">
        <f>F235+F245</f>
        <v>0</v>
      </c>
      <c r="G246" s="32">
        <f>G235+G245</f>
        <v>0</v>
      </c>
      <c r="H246" s="32">
        <f>H235+H245</f>
        <v>0</v>
      </c>
      <c r="I246" s="32">
        <f>I235+I245</f>
        <v>0</v>
      </c>
      <c r="J246" s="32">
        <f>J235+J245</f>
        <v>0</v>
      </c>
      <c r="K246" s="32"/>
      <c r="L246" s="32">
        <f>L235+L245</f>
        <v>0</v>
      </c>
    </row>
    <row r="247" spans="1:12" ht="15">
      <c r="A247" s="20">
        <v>3</v>
      </c>
      <c r="B247" s="21">
        <v>1</v>
      </c>
      <c r="C247" s="22" t="s">
        <v>20</v>
      </c>
      <c r="D247" s="5" t="s">
        <v>21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7" t="s">
        <v>22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7" t="s">
        <v>23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4"/>
      <c r="B255" s="17"/>
      <c r="C255" s="8"/>
      <c r="D255" s="18" t="s">
        <v>33</v>
      </c>
      <c r="E255" s="9"/>
      <c r="F255" s="19">
        <f>SUM(F247:F254)</f>
        <v>0</v>
      </c>
      <c r="G255" s="19">
        <f>SUM(G247:G254)</f>
        <v>0</v>
      </c>
      <c r="H255" s="19">
        <f>SUM(H247:H254)</f>
        <v>0</v>
      </c>
      <c r="I255" s="19">
        <f>SUM(I247:I254)</f>
        <v>0</v>
      </c>
      <c r="J255" s="19">
        <f>SUM(J247:J254)</f>
        <v>0</v>
      </c>
      <c r="K255" s="25"/>
      <c r="L255" s="19">
        <f>SUM(L247:L254)</f>
        <v>0</v>
      </c>
    </row>
    <row r="256" spans="1:12" ht="15">
      <c r="A256" s="26">
        <f>A247</f>
        <v>3</v>
      </c>
      <c r="B256" s="13">
        <f>B247</f>
        <v>1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>SUM(G256:G264)</f>
        <v>0</v>
      </c>
      <c r="H265" s="19">
        <f>SUM(H256:H264)</f>
        <v>0</v>
      </c>
      <c r="I265" s="19">
        <f>SUM(I256:I264)</f>
        <v>0</v>
      </c>
      <c r="J265" s="19">
        <f>SUM(J256:J264)</f>
        <v>0</v>
      </c>
      <c r="K265" s="25"/>
      <c r="L265" s="19">
        <f>SUM(L256:L264)</f>
        <v>0</v>
      </c>
    </row>
    <row r="266" spans="1:12" ht="15.75" thickBot="1">
      <c r="A266" s="29">
        <f>A247</f>
        <v>3</v>
      </c>
      <c r="B266" s="30">
        <f>B247</f>
        <v>1</v>
      </c>
      <c r="C266" s="51" t="s">
        <v>4</v>
      </c>
      <c r="D266" s="52"/>
      <c r="E266" s="31"/>
      <c r="F266" s="32">
        <f>F255+F265</f>
        <v>0</v>
      </c>
      <c r="G266" s="32">
        <f>G255+G265</f>
        <v>0</v>
      </c>
      <c r="H266" s="32">
        <f>H255+H265</f>
        <v>0</v>
      </c>
      <c r="I266" s="32">
        <f>I255+I265</f>
        <v>0</v>
      </c>
      <c r="J266" s="32">
        <f>J255+J265</f>
        <v>0</v>
      </c>
      <c r="K266" s="32"/>
      <c r="L266" s="32">
        <f>L255+L265</f>
        <v>0</v>
      </c>
    </row>
    <row r="267" spans="1:12" ht="15">
      <c r="A267" s="14">
        <v>3</v>
      </c>
      <c r="B267" s="15">
        <v>2</v>
      </c>
      <c r="C267" s="22" t="s">
        <v>20</v>
      </c>
      <c r="D267" s="5" t="s">
        <v>21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>
      <c r="A268" s="14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14"/>
      <c r="B269" s="15"/>
      <c r="C269" s="11"/>
      <c r="D269" s="7" t="s">
        <v>22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14"/>
      <c r="B270" s="15"/>
      <c r="C270" s="11"/>
      <c r="D270" s="7" t="s">
        <v>23</v>
      </c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14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14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>
      <c r="A273" s="14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14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16"/>
      <c r="B275" s="17"/>
      <c r="C275" s="8"/>
      <c r="D275" s="18" t="s">
        <v>33</v>
      </c>
      <c r="E275" s="9"/>
      <c r="F275" s="19">
        <f>SUM(F267:F274)</f>
        <v>0</v>
      </c>
      <c r="G275" s="19">
        <f>SUM(G267:G274)</f>
        <v>0</v>
      </c>
      <c r="H275" s="19">
        <f>SUM(H267:H274)</f>
        <v>0</v>
      </c>
      <c r="I275" s="19">
        <f>SUM(I267:I274)</f>
        <v>0</v>
      </c>
      <c r="J275" s="19">
        <f>SUM(J267:J274)</f>
        <v>0</v>
      </c>
      <c r="K275" s="25"/>
      <c r="L275" s="19">
        <f>SUM(L267:L274)</f>
        <v>0</v>
      </c>
    </row>
    <row r="276" spans="1:12" ht="15">
      <c r="A276" s="13">
        <f>A267</f>
        <v>3</v>
      </c>
      <c r="B276" s="13">
        <f>B267</f>
        <v>2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14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14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14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14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14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14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14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14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16"/>
      <c r="B285" s="17"/>
      <c r="C285" s="8"/>
      <c r="D285" s="18" t="s">
        <v>33</v>
      </c>
      <c r="E285" s="9"/>
      <c r="F285" s="19">
        <f>SUM(F276:F284)</f>
        <v>0</v>
      </c>
      <c r="G285" s="19">
        <f>SUM(G276:G284)</f>
        <v>0</v>
      </c>
      <c r="H285" s="19">
        <f>SUM(H276:H284)</f>
        <v>0</v>
      </c>
      <c r="I285" s="19">
        <f>SUM(I276:I284)</f>
        <v>0</v>
      </c>
      <c r="J285" s="19">
        <f>SUM(J276:J284)</f>
        <v>0</v>
      </c>
      <c r="K285" s="25"/>
      <c r="L285" s="19">
        <f>SUM(L276:L284)</f>
        <v>0</v>
      </c>
    </row>
    <row r="286" spans="1:12" ht="15.75" customHeight="1" thickBot="1">
      <c r="A286" s="33">
        <f>A267</f>
        <v>3</v>
      </c>
      <c r="B286" s="33">
        <f>B267</f>
        <v>2</v>
      </c>
      <c r="C286" s="51" t="s">
        <v>4</v>
      </c>
      <c r="D286" s="52"/>
      <c r="E286" s="31"/>
      <c r="F286" s="32">
        <f>F275+F285</f>
        <v>0</v>
      </c>
      <c r="G286" s="32">
        <f>G275+G285</f>
        <v>0</v>
      </c>
      <c r="H286" s="32">
        <f>H275+H285</f>
        <v>0</v>
      </c>
      <c r="I286" s="32">
        <f>I275+I285</f>
        <v>0</v>
      </c>
      <c r="J286" s="32">
        <f>J275+J285</f>
        <v>0</v>
      </c>
      <c r="K286" s="32"/>
      <c r="L286" s="32">
        <f>L275+L285</f>
        <v>0</v>
      </c>
    </row>
    <row r="287" spans="1:12" ht="15">
      <c r="A287" s="20">
        <v>3</v>
      </c>
      <c r="B287" s="21">
        <v>3</v>
      </c>
      <c r="C287" s="22" t="s">
        <v>20</v>
      </c>
      <c r="D287" s="5" t="s">
        <v>21</v>
      </c>
      <c r="E287" s="39"/>
      <c r="F287" s="40"/>
      <c r="G287" s="40"/>
      <c r="H287" s="40"/>
      <c r="I287" s="40"/>
      <c r="J287" s="40"/>
      <c r="K287" s="41"/>
      <c r="L287" s="40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3"/>
      <c r="B289" s="15"/>
      <c r="C289" s="11"/>
      <c r="D289" s="7" t="s">
        <v>22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23"/>
      <c r="B290" s="15"/>
      <c r="C290" s="11"/>
      <c r="D290" s="7" t="s">
        <v>23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23"/>
      <c r="B291" s="15"/>
      <c r="C291" s="11"/>
      <c r="D291" s="7" t="s">
        <v>24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>
      <c r="A295" s="24"/>
      <c r="B295" s="17"/>
      <c r="C295" s="8"/>
      <c r="D295" s="18" t="s">
        <v>33</v>
      </c>
      <c r="E295" s="9"/>
      <c r="F295" s="19">
        <f>SUM(F287:F294)</f>
        <v>0</v>
      </c>
      <c r="G295" s="19">
        <f>SUM(G287:G294)</f>
        <v>0</v>
      </c>
      <c r="H295" s="19">
        <f>SUM(H287:H294)</f>
        <v>0</v>
      </c>
      <c r="I295" s="19">
        <f>SUM(I287:I294)</f>
        <v>0</v>
      </c>
      <c r="J295" s="19">
        <f>SUM(J287:J294)</f>
        <v>0</v>
      </c>
      <c r="K295" s="25"/>
      <c r="L295" s="19">
        <f>SUM(L287:L294)</f>
        <v>0</v>
      </c>
    </row>
    <row r="296" spans="1:12" ht="15">
      <c r="A296" s="26">
        <f>A287</f>
        <v>3</v>
      </c>
      <c r="B296" s="13">
        <f>B287</f>
        <v>3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>SUM(G296:G304)</f>
        <v>0</v>
      </c>
      <c r="H305" s="19">
        <f>SUM(H296:H304)</f>
        <v>0</v>
      </c>
      <c r="I305" s="19">
        <f>SUM(I296:I304)</f>
        <v>0</v>
      </c>
      <c r="J305" s="19">
        <f>SUM(J296:J304)</f>
        <v>0</v>
      </c>
      <c r="K305" s="25"/>
      <c r="L305" s="19">
        <f>SUM(L296:L304)</f>
        <v>0</v>
      </c>
    </row>
    <row r="306" spans="1:12" ht="15.75" customHeight="1" thickBot="1">
      <c r="A306" s="29">
        <f>A287</f>
        <v>3</v>
      </c>
      <c r="B306" s="30">
        <f>B287</f>
        <v>3</v>
      </c>
      <c r="C306" s="51" t="s">
        <v>4</v>
      </c>
      <c r="D306" s="52"/>
      <c r="E306" s="31"/>
      <c r="F306" s="32">
        <f>F295+F305</f>
        <v>0</v>
      </c>
      <c r="G306" s="32">
        <f>G295+G305</f>
        <v>0</v>
      </c>
      <c r="H306" s="32">
        <f>H295+H305</f>
        <v>0</v>
      </c>
      <c r="I306" s="32">
        <f>I295+I305</f>
        <v>0</v>
      </c>
      <c r="J306" s="32">
        <f>J295+J305</f>
        <v>0</v>
      </c>
      <c r="K306" s="32"/>
      <c r="L306" s="32">
        <f>L295+L305</f>
        <v>0</v>
      </c>
    </row>
    <row r="307" spans="1:12" ht="15">
      <c r="A307" s="20">
        <v>3</v>
      </c>
      <c r="B307" s="21">
        <v>4</v>
      </c>
      <c r="C307" s="22" t="s">
        <v>20</v>
      </c>
      <c r="D307" s="5" t="s">
        <v>21</v>
      </c>
      <c r="E307" s="39"/>
      <c r="F307" s="40"/>
      <c r="G307" s="40"/>
      <c r="H307" s="40"/>
      <c r="I307" s="40"/>
      <c r="J307" s="40"/>
      <c r="K307" s="41"/>
      <c r="L307" s="40"/>
    </row>
    <row r="308" spans="1:12" ht="1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3"/>
      <c r="B309" s="15"/>
      <c r="C309" s="11"/>
      <c r="D309" s="7" t="s">
        <v>22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>
      <c r="A310" s="23"/>
      <c r="B310" s="15"/>
      <c r="C310" s="11"/>
      <c r="D310" s="7" t="s">
        <v>23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>
      <c r="A311" s="23"/>
      <c r="B311" s="15"/>
      <c r="C311" s="11"/>
      <c r="D311" s="7" t="s">
        <v>24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>
      <c r="A312" s="23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4"/>
      <c r="B315" s="17"/>
      <c r="C315" s="8"/>
      <c r="D315" s="18" t="s">
        <v>33</v>
      </c>
      <c r="E315" s="9"/>
      <c r="F315" s="19">
        <f>SUM(F307:F314)</f>
        <v>0</v>
      </c>
      <c r="G315" s="19">
        <f>SUM(G307:G314)</f>
        <v>0</v>
      </c>
      <c r="H315" s="19">
        <f>SUM(H307:H314)</f>
        <v>0</v>
      </c>
      <c r="I315" s="19">
        <f>SUM(I307:I314)</f>
        <v>0</v>
      </c>
      <c r="J315" s="19">
        <f>SUM(J307:J314)</f>
        <v>0</v>
      </c>
      <c r="K315" s="25"/>
      <c r="L315" s="19">
        <f>SUM(L307:L314)</f>
        <v>0</v>
      </c>
    </row>
    <row r="316" spans="1:12" ht="15">
      <c r="A316" s="26">
        <f>A307</f>
        <v>3</v>
      </c>
      <c r="B316" s="13">
        <f>B307</f>
        <v>4</v>
      </c>
      <c r="C316" s="10" t="s">
        <v>25</v>
      </c>
      <c r="D316" s="7" t="s">
        <v>26</v>
      </c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23"/>
      <c r="B317" s="15"/>
      <c r="C317" s="11"/>
      <c r="D317" s="7" t="s">
        <v>27</v>
      </c>
      <c r="E317" s="42"/>
      <c r="F317" s="43"/>
      <c r="G317" s="43"/>
      <c r="H317" s="43"/>
      <c r="I317" s="43"/>
      <c r="J317" s="43"/>
      <c r="K317" s="44"/>
      <c r="L317" s="43"/>
    </row>
    <row r="318" spans="1:12" ht="15">
      <c r="A318" s="23"/>
      <c r="B318" s="15"/>
      <c r="C318" s="11"/>
      <c r="D318" s="7" t="s">
        <v>28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>
      <c r="A319" s="23"/>
      <c r="B319" s="15"/>
      <c r="C319" s="11"/>
      <c r="D319" s="7" t="s">
        <v>29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23"/>
      <c r="B320" s="15"/>
      <c r="C320" s="11"/>
      <c r="D320" s="7" t="s">
        <v>30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>
      <c r="A321" s="23"/>
      <c r="B321" s="15"/>
      <c r="C321" s="11"/>
      <c r="D321" s="7" t="s">
        <v>31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23"/>
      <c r="B322" s="15"/>
      <c r="C322" s="11"/>
      <c r="D322" s="7" t="s">
        <v>32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6"/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4"/>
      <c r="B325" s="17"/>
      <c r="C325" s="8"/>
      <c r="D325" s="18" t="s">
        <v>33</v>
      </c>
      <c r="E325" s="9"/>
      <c r="F325" s="19">
        <f>SUM(F316:F324)</f>
        <v>0</v>
      </c>
      <c r="G325" s="19">
        <f>SUM(G316:G324)</f>
        <v>0</v>
      </c>
      <c r="H325" s="19">
        <f>SUM(H316:H324)</f>
        <v>0</v>
      </c>
      <c r="I325" s="19">
        <f>SUM(I316:I324)</f>
        <v>0</v>
      </c>
      <c r="J325" s="19">
        <f>SUM(J316:J324)</f>
        <v>0</v>
      </c>
      <c r="K325" s="25"/>
      <c r="L325" s="19">
        <f>SUM(L316:L324)</f>
        <v>0</v>
      </c>
    </row>
    <row r="326" spans="1:12" ht="15.75" customHeight="1" thickBot="1">
      <c r="A326" s="29">
        <f>A307</f>
        <v>3</v>
      </c>
      <c r="B326" s="30">
        <f>B307</f>
        <v>4</v>
      </c>
      <c r="C326" s="51" t="s">
        <v>4</v>
      </c>
      <c r="D326" s="52"/>
      <c r="E326" s="31"/>
      <c r="F326" s="32">
        <f>F315+F325</f>
        <v>0</v>
      </c>
      <c r="G326" s="32">
        <f>G315+G325</f>
        <v>0</v>
      </c>
      <c r="H326" s="32">
        <f>H315+H325</f>
        <v>0</v>
      </c>
      <c r="I326" s="32">
        <f>I315+I325</f>
        <v>0</v>
      </c>
      <c r="J326" s="32">
        <f>J315+J325</f>
        <v>0</v>
      </c>
      <c r="K326" s="32"/>
      <c r="L326" s="32">
        <f>L315+L325</f>
        <v>0</v>
      </c>
    </row>
    <row r="327" spans="1:12" ht="15">
      <c r="A327" s="20">
        <v>3</v>
      </c>
      <c r="B327" s="21">
        <v>5</v>
      </c>
      <c r="C327" s="22" t="s">
        <v>20</v>
      </c>
      <c r="D327" s="5" t="s">
        <v>21</v>
      </c>
      <c r="E327" s="39"/>
      <c r="F327" s="40"/>
      <c r="G327" s="40"/>
      <c r="H327" s="40"/>
      <c r="I327" s="40"/>
      <c r="J327" s="40"/>
      <c r="K327" s="41"/>
      <c r="L327" s="40"/>
    </row>
    <row r="328" spans="1:12" ht="15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>
      <c r="A329" s="23"/>
      <c r="B329" s="15"/>
      <c r="C329" s="11"/>
      <c r="D329" s="7" t="s">
        <v>22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>
      <c r="A330" s="23"/>
      <c r="B330" s="15"/>
      <c r="C330" s="11"/>
      <c r="D330" s="7" t="s">
        <v>23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>
      <c r="A331" s="23"/>
      <c r="B331" s="15"/>
      <c r="C331" s="11"/>
      <c r="D331" s="7" t="s">
        <v>24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>
      <c r="A332" s="23"/>
      <c r="B332" s="15"/>
      <c r="C332" s="11"/>
      <c r="D332" s="6"/>
      <c r="E332" s="42"/>
      <c r="F332" s="43"/>
      <c r="G332" s="43"/>
      <c r="H332" s="43"/>
      <c r="I332" s="43"/>
      <c r="J332" s="43"/>
      <c r="K332" s="44"/>
      <c r="L332" s="43"/>
    </row>
    <row r="333" spans="1:12" ht="15">
      <c r="A333" s="23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5">
      <c r="A334" s="23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24"/>
      <c r="B335" s="17"/>
      <c r="C335" s="8"/>
      <c r="D335" s="18" t="s">
        <v>33</v>
      </c>
      <c r="E335" s="9"/>
      <c r="F335" s="19">
        <f>SUM(F327:F334)</f>
        <v>0</v>
      </c>
      <c r="G335" s="19">
        <f>SUM(G327:G334)</f>
        <v>0</v>
      </c>
      <c r="H335" s="19">
        <f>SUM(H327:H334)</f>
        <v>0</v>
      </c>
      <c r="I335" s="19">
        <f>SUM(I327:I334)</f>
        <v>0</v>
      </c>
      <c r="J335" s="19">
        <f>SUM(J327:J334)</f>
        <v>0</v>
      </c>
      <c r="K335" s="25"/>
      <c r="L335" s="19">
        <f>SUM(L327:L334)</f>
        <v>0</v>
      </c>
    </row>
    <row r="336" spans="1:12" ht="15">
      <c r="A336" s="26">
        <f>A327</f>
        <v>3</v>
      </c>
      <c r="B336" s="13">
        <f>B327</f>
        <v>5</v>
      </c>
      <c r="C336" s="10" t="s">
        <v>25</v>
      </c>
      <c r="D336" s="7" t="s">
        <v>26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3"/>
      <c r="B337" s="15"/>
      <c r="C337" s="11"/>
      <c r="D337" s="7" t="s">
        <v>27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 t="s">
        <v>28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7" t="s">
        <v>29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7" t="s">
        <v>30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3"/>
      <c r="B341" s="15"/>
      <c r="C341" s="11"/>
      <c r="D341" s="7" t="s">
        <v>31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>
      <c r="A342" s="23"/>
      <c r="B342" s="15"/>
      <c r="C342" s="11"/>
      <c r="D342" s="7" t="s">
        <v>32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>
      <c r="A343" s="23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>
      <c r="A345" s="24"/>
      <c r="B345" s="17"/>
      <c r="C345" s="8"/>
      <c r="D345" s="18" t="s">
        <v>33</v>
      </c>
      <c r="E345" s="9"/>
      <c r="F345" s="19">
        <f>SUM(F336:F344)</f>
        <v>0</v>
      </c>
      <c r="G345" s="19">
        <f>SUM(G336:G344)</f>
        <v>0</v>
      </c>
      <c r="H345" s="19">
        <f>SUM(H336:H344)</f>
        <v>0</v>
      </c>
      <c r="I345" s="19">
        <f>SUM(I336:I344)</f>
        <v>0</v>
      </c>
      <c r="J345" s="19">
        <f>SUM(J336:J344)</f>
        <v>0</v>
      </c>
      <c r="K345" s="25"/>
      <c r="L345" s="19">
        <f>SUM(L336:L344)</f>
        <v>0</v>
      </c>
    </row>
    <row r="346" spans="1:12" ht="15.75" customHeight="1" thickBot="1">
      <c r="A346" s="29">
        <f>A327</f>
        <v>3</v>
      </c>
      <c r="B346" s="30">
        <f>B327</f>
        <v>5</v>
      </c>
      <c r="C346" s="51" t="s">
        <v>4</v>
      </c>
      <c r="D346" s="52"/>
      <c r="E346" s="31"/>
      <c r="F346" s="32">
        <f>F335+F345</f>
        <v>0</v>
      </c>
      <c r="G346" s="32">
        <f>G335+G345</f>
        <v>0</v>
      </c>
      <c r="H346" s="32">
        <f>H335+H345</f>
        <v>0</v>
      </c>
      <c r="I346" s="32">
        <f>I335+I345</f>
        <v>0</v>
      </c>
      <c r="J346" s="32">
        <f>J335+J345</f>
        <v>0</v>
      </c>
      <c r="K346" s="32"/>
      <c r="L346" s="32">
        <f>L335+L345</f>
        <v>0</v>
      </c>
    </row>
    <row r="347" spans="1:12" ht="15">
      <c r="A347" s="20">
        <v>3</v>
      </c>
      <c r="B347" s="21">
        <v>6</v>
      </c>
      <c r="C347" s="22" t="s">
        <v>20</v>
      </c>
      <c r="D347" s="5" t="s">
        <v>21</v>
      </c>
      <c r="E347" s="39"/>
      <c r="F347" s="40"/>
      <c r="G347" s="40"/>
      <c r="H347" s="40"/>
      <c r="I347" s="40"/>
      <c r="J347" s="40"/>
      <c r="K347" s="41"/>
      <c r="L347" s="40"/>
    </row>
    <row r="348" spans="1:12" ht="15">
      <c r="A348" s="23"/>
      <c r="B348" s="15"/>
      <c r="C348" s="11"/>
      <c r="D348" s="6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3"/>
      <c r="B349" s="15"/>
      <c r="C349" s="11"/>
      <c r="D349" s="7" t="s">
        <v>22</v>
      </c>
      <c r="E349" s="42"/>
      <c r="F349" s="43"/>
      <c r="G349" s="43"/>
      <c r="H349" s="43"/>
      <c r="I349" s="43"/>
      <c r="J349" s="43"/>
      <c r="K349" s="44"/>
      <c r="L349" s="43"/>
    </row>
    <row r="350" spans="1:12" ht="15">
      <c r="A350" s="23"/>
      <c r="B350" s="15"/>
      <c r="C350" s="11"/>
      <c r="D350" s="7" t="s">
        <v>23</v>
      </c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7" t="s">
        <v>24</v>
      </c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4"/>
      <c r="B355" s="17"/>
      <c r="C355" s="8"/>
      <c r="D355" s="18" t="s">
        <v>33</v>
      </c>
      <c r="E355" s="9"/>
      <c r="F355" s="19">
        <f>SUM(F347:F354)</f>
        <v>0</v>
      </c>
      <c r="G355" s="19">
        <f>SUM(G347:G354)</f>
        <v>0</v>
      </c>
      <c r="H355" s="19">
        <f>SUM(H347:H354)</f>
        <v>0</v>
      </c>
      <c r="I355" s="19">
        <f>SUM(I347:I354)</f>
        <v>0</v>
      </c>
      <c r="J355" s="19">
        <f>SUM(J347:J354)</f>
        <v>0</v>
      </c>
      <c r="K355" s="25"/>
      <c r="L355" s="19">
        <f>SUM(L347:L354)</f>
        <v>0</v>
      </c>
    </row>
    <row r="356" spans="1:12" ht="15">
      <c r="A356" s="26">
        <f>A347</f>
        <v>3</v>
      </c>
      <c r="B356" s="13">
        <f>B347</f>
        <v>6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>SUM(G356:G364)</f>
        <v>0</v>
      </c>
      <c r="H365" s="19">
        <f>SUM(H356:H364)</f>
        <v>0</v>
      </c>
      <c r="I365" s="19">
        <f>SUM(I356:I364)</f>
        <v>0</v>
      </c>
      <c r="J365" s="19">
        <f>SUM(J356:J364)</f>
        <v>0</v>
      </c>
      <c r="K365" s="25"/>
      <c r="L365" s="19">
        <f>SUM(L356:L364)</f>
        <v>0</v>
      </c>
    </row>
    <row r="366" spans="1:12" ht="15.75" customHeight="1" thickBot="1">
      <c r="A366" s="29">
        <f>A347</f>
        <v>3</v>
      </c>
      <c r="B366" s="30">
        <f>B347</f>
        <v>6</v>
      </c>
      <c r="C366" s="51" t="s">
        <v>4</v>
      </c>
      <c r="D366" s="52"/>
      <c r="E366" s="31"/>
      <c r="F366" s="32">
        <f>F355+F365</f>
        <v>0</v>
      </c>
      <c r="G366" s="32">
        <f>G355+G365</f>
        <v>0</v>
      </c>
      <c r="H366" s="32">
        <f>H355+H365</f>
        <v>0</v>
      </c>
      <c r="I366" s="32">
        <f>I355+I365</f>
        <v>0</v>
      </c>
      <c r="J366" s="32">
        <f>J355+J365</f>
        <v>0</v>
      </c>
      <c r="K366" s="32"/>
      <c r="L366" s="32">
        <f>L355+L365</f>
        <v>0</v>
      </c>
    </row>
    <row r="367" spans="1:12" ht="15">
      <c r="A367" s="20">
        <v>4</v>
      </c>
      <c r="B367" s="21">
        <v>1</v>
      </c>
      <c r="C367" s="22" t="s">
        <v>20</v>
      </c>
      <c r="D367" s="5" t="s">
        <v>21</v>
      </c>
      <c r="E367" s="39"/>
      <c r="F367" s="40"/>
      <c r="G367" s="40"/>
      <c r="H367" s="40"/>
      <c r="I367" s="40"/>
      <c r="J367" s="40"/>
      <c r="K367" s="41"/>
      <c r="L367" s="40"/>
    </row>
    <row r="368" spans="1:12" ht="15">
      <c r="A368" s="23"/>
      <c r="B368" s="15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5">
      <c r="A369" s="23"/>
      <c r="B369" s="15"/>
      <c r="C369" s="11"/>
      <c r="D369" s="7" t="s">
        <v>22</v>
      </c>
      <c r="E369" s="42"/>
      <c r="F369" s="43"/>
      <c r="G369" s="43"/>
      <c r="H369" s="43"/>
      <c r="I369" s="43"/>
      <c r="J369" s="43"/>
      <c r="K369" s="44"/>
      <c r="L369" s="43"/>
    </row>
    <row r="370" spans="1:12" ht="15">
      <c r="A370" s="23"/>
      <c r="B370" s="15"/>
      <c r="C370" s="11"/>
      <c r="D370" s="7" t="s">
        <v>23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>
      <c r="A371" s="23"/>
      <c r="B371" s="15"/>
      <c r="C371" s="11"/>
      <c r="D371" s="7" t="s">
        <v>24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4"/>
      <c r="B375" s="17"/>
      <c r="C375" s="8"/>
      <c r="D375" s="18" t="s">
        <v>33</v>
      </c>
      <c r="E375" s="9"/>
      <c r="F375" s="19">
        <f>SUM(F367:F374)</f>
        <v>0</v>
      </c>
      <c r="G375" s="19">
        <f>SUM(G367:G374)</f>
        <v>0</v>
      </c>
      <c r="H375" s="19">
        <f>SUM(H367:H374)</f>
        <v>0</v>
      </c>
      <c r="I375" s="19">
        <f>SUM(I367:I374)</f>
        <v>0</v>
      </c>
      <c r="J375" s="19">
        <f>SUM(J367:J374)</f>
        <v>0</v>
      </c>
      <c r="K375" s="25"/>
      <c r="L375" s="19">
        <f>SUM(L367:L374)</f>
        <v>0</v>
      </c>
    </row>
    <row r="376" spans="1:12" ht="15">
      <c r="A376" s="26">
        <f>A367</f>
        <v>4</v>
      </c>
      <c r="B376" s="13">
        <f>B367</f>
        <v>1</v>
      </c>
      <c r="C376" s="10" t="s">
        <v>25</v>
      </c>
      <c r="D376" s="7" t="s">
        <v>26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7" t="s">
        <v>27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3"/>
      <c r="B378" s="15"/>
      <c r="C378" s="11"/>
      <c r="D378" s="7" t="s">
        <v>28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>
      <c r="A379" s="23"/>
      <c r="B379" s="15"/>
      <c r="C379" s="11"/>
      <c r="D379" s="7" t="s">
        <v>29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7" t="s">
        <v>30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7" t="s">
        <v>31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>
      <c r="A382" s="23"/>
      <c r="B382" s="15"/>
      <c r="C382" s="11"/>
      <c r="D382" s="7" t="s">
        <v>32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4"/>
      <c r="B385" s="17"/>
      <c r="C385" s="8"/>
      <c r="D385" s="18" t="s">
        <v>33</v>
      </c>
      <c r="E385" s="9"/>
      <c r="F385" s="19">
        <f>SUM(F376:F384)</f>
        <v>0</v>
      </c>
      <c r="G385" s="19">
        <f>SUM(G376:G384)</f>
        <v>0</v>
      </c>
      <c r="H385" s="19">
        <f>SUM(H376:H384)</f>
        <v>0</v>
      </c>
      <c r="I385" s="19">
        <f>SUM(I376:I384)</f>
        <v>0</v>
      </c>
      <c r="J385" s="19">
        <f>SUM(J376:J384)</f>
        <v>0</v>
      </c>
      <c r="K385" s="25"/>
      <c r="L385" s="19">
        <f>SUM(L376:L384)</f>
        <v>0</v>
      </c>
    </row>
    <row r="386" spans="1:12" ht="15.75" thickBot="1">
      <c r="A386" s="29">
        <f>A367</f>
        <v>4</v>
      </c>
      <c r="B386" s="30">
        <f>B367</f>
        <v>1</v>
      </c>
      <c r="C386" s="51" t="s">
        <v>4</v>
      </c>
      <c r="D386" s="52"/>
      <c r="E386" s="31"/>
      <c r="F386" s="32">
        <f>F375+F385</f>
        <v>0</v>
      </c>
      <c r="G386" s="32">
        <f>G375+G385</f>
        <v>0</v>
      </c>
      <c r="H386" s="32">
        <f>H375+H385</f>
        <v>0</v>
      </c>
      <c r="I386" s="32">
        <f>I375+I385</f>
        <v>0</v>
      </c>
      <c r="J386" s="32">
        <f>J375+J385</f>
        <v>0</v>
      </c>
      <c r="K386" s="32"/>
      <c r="L386" s="32">
        <f>L375+L385</f>
        <v>0</v>
      </c>
    </row>
    <row r="387" spans="1:12" ht="15">
      <c r="A387" s="14">
        <v>4</v>
      </c>
      <c r="B387" s="15">
        <v>2</v>
      </c>
      <c r="C387" s="22" t="s">
        <v>20</v>
      </c>
      <c r="D387" s="5" t="s">
        <v>21</v>
      </c>
      <c r="E387" s="39"/>
      <c r="F387" s="40"/>
      <c r="G387" s="40"/>
      <c r="H387" s="40"/>
      <c r="I387" s="40"/>
      <c r="J387" s="40"/>
      <c r="K387" s="41"/>
      <c r="L387" s="40"/>
    </row>
    <row r="388" spans="1:12" ht="15">
      <c r="A388" s="14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14"/>
      <c r="B389" s="15"/>
      <c r="C389" s="11"/>
      <c r="D389" s="7" t="s">
        <v>22</v>
      </c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14"/>
      <c r="B390" s="15"/>
      <c r="C390" s="11"/>
      <c r="D390" s="7" t="s">
        <v>23</v>
      </c>
      <c r="E390" s="42"/>
      <c r="F390" s="43"/>
      <c r="G390" s="43"/>
      <c r="H390" s="43"/>
      <c r="I390" s="43"/>
      <c r="J390" s="43"/>
      <c r="K390" s="44"/>
      <c r="L390" s="43"/>
    </row>
    <row r="391" spans="1:12" ht="15">
      <c r="A391" s="14"/>
      <c r="B391" s="15"/>
      <c r="C391" s="11"/>
      <c r="D391" s="7" t="s">
        <v>24</v>
      </c>
      <c r="E391" s="42"/>
      <c r="F391" s="43"/>
      <c r="G391" s="43"/>
      <c r="H391" s="43"/>
      <c r="I391" s="43"/>
      <c r="J391" s="43"/>
      <c r="K391" s="44"/>
      <c r="L391" s="43"/>
    </row>
    <row r="392" spans="1:12" ht="15">
      <c r="A392" s="14"/>
      <c r="B392" s="15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5">
      <c r="A393" s="14"/>
      <c r="B393" s="15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>
      <c r="A395" s="16"/>
      <c r="B395" s="17"/>
      <c r="C395" s="8"/>
      <c r="D395" s="18" t="s">
        <v>33</v>
      </c>
      <c r="E395" s="9"/>
      <c r="F395" s="19">
        <f>SUM(F387:F394)</f>
        <v>0</v>
      </c>
      <c r="G395" s="19">
        <f>SUM(G387:G394)</f>
        <v>0</v>
      </c>
      <c r="H395" s="19">
        <f>SUM(H387:H394)</f>
        <v>0</v>
      </c>
      <c r="I395" s="19">
        <f>SUM(I387:I394)</f>
        <v>0</v>
      </c>
      <c r="J395" s="19">
        <f>SUM(J387:J394)</f>
        <v>0</v>
      </c>
      <c r="K395" s="25"/>
      <c r="L395" s="19">
        <f>SUM(L387:L394)</f>
        <v>0</v>
      </c>
    </row>
    <row r="396" spans="1:12" ht="15">
      <c r="A396" s="13">
        <f>A387</f>
        <v>4</v>
      </c>
      <c r="B396" s="13">
        <f>B387</f>
        <v>2</v>
      </c>
      <c r="C396" s="10" t="s">
        <v>25</v>
      </c>
      <c r="D396" s="7" t="s">
        <v>26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>
      <c r="A397" s="14"/>
      <c r="B397" s="15"/>
      <c r="C397" s="11"/>
      <c r="D397" s="7" t="s">
        <v>27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>
      <c r="A398" s="14"/>
      <c r="B398" s="15"/>
      <c r="C398" s="11"/>
      <c r="D398" s="7" t="s">
        <v>28</v>
      </c>
      <c r="E398" s="42"/>
      <c r="F398" s="43"/>
      <c r="G398" s="43"/>
      <c r="H398" s="43"/>
      <c r="I398" s="43"/>
      <c r="J398" s="43"/>
      <c r="K398" s="44"/>
      <c r="L398" s="43"/>
    </row>
    <row r="399" spans="1:12" ht="15">
      <c r="A399" s="14"/>
      <c r="B399" s="15"/>
      <c r="C399" s="11"/>
      <c r="D399" s="7" t="s">
        <v>29</v>
      </c>
      <c r="E399" s="42"/>
      <c r="F399" s="43"/>
      <c r="G399" s="43"/>
      <c r="H399" s="43"/>
      <c r="I399" s="43"/>
      <c r="J399" s="43"/>
      <c r="K399" s="44"/>
      <c r="L399" s="43"/>
    </row>
    <row r="400" spans="1:12" ht="15">
      <c r="A400" s="14"/>
      <c r="B400" s="15"/>
      <c r="C400" s="11"/>
      <c r="D400" s="7" t="s">
        <v>30</v>
      </c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14"/>
      <c r="B401" s="15"/>
      <c r="C401" s="11"/>
      <c r="D401" s="7" t="s">
        <v>31</v>
      </c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14"/>
      <c r="B402" s="15"/>
      <c r="C402" s="11"/>
      <c r="D402" s="7" t="s">
        <v>32</v>
      </c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14"/>
      <c r="B403" s="15"/>
      <c r="C403" s="11"/>
      <c r="D403" s="6"/>
      <c r="E403" s="42"/>
      <c r="F403" s="43"/>
      <c r="G403" s="43"/>
      <c r="H403" s="43"/>
      <c r="I403" s="43"/>
      <c r="J403" s="43"/>
      <c r="K403" s="44"/>
      <c r="L403" s="43"/>
    </row>
    <row r="404" spans="1:12" ht="15">
      <c r="A404" s="14"/>
      <c r="B404" s="15"/>
      <c r="C404" s="11"/>
      <c r="D404" s="6"/>
      <c r="E404" s="42"/>
      <c r="F404" s="43"/>
      <c r="G404" s="43"/>
      <c r="H404" s="43"/>
      <c r="I404" s="43"/>
      <c r="J404" s="43"/>
      <c r="K404" s="44"/>
      <c r="L404" s="43"/>
    </row>
    <row r="405" spans="1:12" ht="15">
      <c r="A405" s="16"/>
      <c r="B405" s="17"/>
      <c r="C405" s="8"/>
      <c r="D405" s="18" t="s">
        <v>33</v>
      </c>
      <c r="E405" s="9"/>
      <c r="F405" s="19">
        <f>SUM(F396:F404)</f>
        <v>0</v>
      </c>
      <c r="G405" s="19">
        <f>SUM(G396:G404)</f>
        <v>0</v>
      </c>
      <c r="H405" s="19">
        <f>SUM(H396:H404)</f>
        <v>0</v>
      </c>
      <c r="I405" s="19">
        <f>SUM(I396:I404)</f>
        <v>0</v>
      </c>
      <c r="J405" s="19">
        <f>SUM(J396:J404)</f>
        <v>0</v>
      </c>
      <c r="K405" s="25"/>
      <c r="L405" s="19">
        <f>SUM(L396:L404)</f>
        <v>0</v>
      </c>
    </row>
    <row r="406" spans="1:12" ht="15.75" thickBot="1">
      <c r="A406" s="33">
        <f>A387</f>
        <v>4</v>
      </c>
      <c r="B406" s="33">
        <f>B387</f>
        <v>2</v>
      </c>
      <c r="C406" s="51" t="s">
        <v>4</v>
      </c>
      <c r="D406" s="52"/>
      <c r="E406" s="31"/>
      <c r="F406" s="32">
        <f>F395+F405</f>
        <v>0</v>
      </c>
      <c r="G406" s="32">
        <f>G395+G405</f>
        <v>0</v>
      </c>
      <c r="H406" s="32">
        <f>H395+H405</f>
        <v>0</v>
      </c>
      <c r="I406" s="32">
        <f>I395+I405</f>
        <v>0</v>
      </c>
      <c r="J406" s="32">
        <f>J395+J405</f>
        <v>0</v>
      </c>
      <c r="K406" s="32"/>
      <c r="L406" s="32">
        <f>L395+L405</f>
        <v>0</v>
      </c>
    </row>
    <row r="407" spans="1:12" ht="15">
      <c r="A407" s="20">
        <v>4</v>
      </c>
      <c r="B407" s="21">
        <v>3</v>
      </c>
      <c r="C407" s="22" t="s">
        <v>20</v>
      </c>
      <c r="D407" s="5" t="s">
        <v>21</v>
      </c>
      <c r="E407" s="39"/>
      <c r="F407" s="40"/>
      <c r="G407" s="40"/>
      <c r="H407" s="40"/>
      <c r="I407" s="40"/>
      <c r="J407" s="40"/>
      <c r="K407" s="41"/>
      <c r="L407" s="40"/>
    </row>
    <row r="408" spans="1:12" ht="15">
      <c r="A408" s="23"/>
      <c r="B408" s="15"/>
      <c r="C408" s="11"/>
      <c r="D408" s="6"/>
      <c r="E408" s="42"/>
      <c r="F408" s="43"/>
      <c r="G408" s="43"/>
      <c r="H408" s="43"/>
      <c r="I408" s="43"/>
      <c r="J408" s="43"/>
      <c r="K408" s="44"/>
      <c r="L408" s="43"/>
    </row>
    <row r="409" spans="1:12" ht="15">
      <c r="A409" s="23"/>
      <c r="B409" s="15"/>
      <c r="C409" s="11"/>
      <c r="D409" s="7" t="s">
        <v>22</v>
      </c>
      <c r="E409" s="42"/>
      <c r="F409" s="43"/>
      <c r="G409" s="43"/>
      <c r="H409" s="43"/>
      <c r="I409" s="43"/>
      <c r="J409" s="43"/>
      <c r="K409" s="44"/>
      <c r="L409" s="43"/>
    </row>
    <row r="410" spans="1:12" ht="15.75" customHeight="1">
      <c r="A410" s="23"/>
      <c r="B410" s="15"/>
      <c r="C410" s="11"/>
      <c r="D410" s="7" t="s">
        <v>23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>
      <c r="A411" s="23"/>
      <c r="B411" s="15"/>
      <c r="C411" s="11"/>
      <c r="D411" s="7" t="s">
        <v>24</v>
      </c>
      <c r="E411" s="42"/>
      <c r="F411" s="43"/>
      <c r="G411" s="43"/>
      <c r="H411" s="43"/>
      <c r="I411" s="43"/>
      <c r="J411" s="43"/>
      <c r="K411" s="44"/>
      <c r="L411" s="43"/>
    </row>
    <row r="412" spans="1:12" ht="15">
      <c r="A412" s="23"/>
      <c r="B412" s="15"/>
      <c r="C412" s="11"/>
      <c r="D412" s="6"/>
      <c r="E412" s="42"/>
      <c r="F412" s="43"/>
      <c r="G412" s="43"/>
      <c r="H412" s="43"/>
      <c r="I412" s="43"/>
      <c r="J412" s="43"/>
      <c r="K412" s="44"/>
      <c r="L412" s="43"/>
    </row>
    <row r="413" spans="1:12" ht="15">
      <c r="A413" s="23"/>
      <c r="B413" s="15"/>
      <c r="C413" s="11"/>
      <c r="D413" s="6"/>
      <c r="E413" s="42"/>
      <c r="F413" s="43"/>
      <c r="G413" s="43"/>
      <c r="H413" s="43"/>
      <c r="I413" s="43"/>
      <c r="J413" s="43"/>
      <c r="K413" s="44"/>
      <c r="L413" s="43"/>
    </row>
    <row r="414" spans="1:12" ht="15">
      <c r="A414" s="23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>
      <c r="A415" s="24"/>
      <c r="B415" s="17"/>
      <c r="C415" s="8"/>
      <c r="D415" s="18" t="s">
        <v>33</v>
      </c>
      <c r="E415" s="9"/>
      <c r="F415" s="19">
        <f>SUM(F407:F414)</f>
        <v>0</v>
      </c>
      <c r="G415" s="19">
        <f>SUM(G407:G414)</f>
        <v>0</v>
      </c>
      <c r="H415" s="19">
        <f>SUM(H407:H414)</f>
        <v>0</v>
      </c>
      <c r="I415" s="19">
        <f>SUM(I407:I414)</f>
        <v>0</v>
      </c>
      <c r="J415" s="19">
        <f>SUM(J407:J414)</f>
        <v>0</v>
      </c>
      <c r="K415" s="25"/>
      <c r="L415" s="19">
        <f>SUM(L407:L414)</f>
        <v>0</v>
      </c>
    </row>
    <row r="416" spans="1:12" ht="15">
      <c r="A416" s="26">
        <f>A407</f>
        <v>4</v>
      </c>
      <c r="B416" s="13">
        <f>B407</f>
        <v>3</v>
      </c>
      <c r="C416" s="10" t="s">
        <v>25</v>
      </c>
      <c r="D416" s="7" t="s">
        <v>26</v>
      </c>
      <c r="E416" s="42"/>
      <c r="F416" s="43"/>
      <c r="G416" s="43"/>
      <c r="H416" s="43"/>
      <c r="I416" s="43"/>
      <c r="J416" s="43"/>
      <c r="K416" s="44"/>
      <c r="L416" s="43"/>
    </row>
    <row r="417" spans="1:12" ht="15">
      <c r="A417" s="23"/>
      <c r="B417" s="15"/>
      <c r="C417" s="11"/>
      <c r="D417" s="7" t="s">
        <v>27</v>
      </c>
      <c r="E417" s="42"/>
      <c r="F417" s="43"/>
      <c r="G417" s="43"/>
      <c r="H417" s="43"/>
      <c r="I417" s="43"/>
      <c r="J417" s="43"/>
      <c r="K417" s="44"/>
      <c r="L417" s="43"/>
    </row>
    <row r="418" spans="1:12" ht="15">
      <c r="A418" s="23"/>
      <c r="B418" s="15"/>
      <c r="C418" s="11"/>
      <c r="D418" s="7" t="s">
        <v>28</v>
      </c>
      <c r="E418" s="42"/>
      <c r="F418" s="43"/>
      <c r="G418" s="43"/>
      <c r="H418" s="43"/>
      <c r="I418" s="43"/>
      <c r="J418" s="43"/>
      <c r="K418" s="44"/>
      <c r="L418" s="43"/>
    </row>
    <row r="419" spans="1:12" ht="15">
      <c r="A419" s="23"/>
      <c r="B419" s="15"/>
      <c r="C419" s="11"/>
      <c r="D419" s="7" t="s">
        <v>29</v>
      </c>
      <c r="E419" s="42"/>
      <c r="F419" s="43"/>
      <c r="G419" s="43"/>
      <c r="H419" s="43"/>
      <c r="I419" s="43"/>
      <c r="J419" s="43"/>
      <c r="K419" s="44"/>
      <c r="L419" s="43"/>
    </row>
    <row r="420" spans="1:12" ht="15">
      <c r="A420" s="23"/>
      <c r="B420" s="15"/>
      <c r="C420" s="11"/>
      <c r="D420" s="7" t="s">
        <v>30</v>
      </c>
      <c r="E420" s="42"/>
      <c r="F420" s="43"/>
      <c r="G420" s="43"/>
      <c r="H420" s="43"/>
      <c r="I420" s="43"/>
      <c r="J420" s="43"/>
      <c r="K420" s="44"/>
      <c r="L420" s="43"/>
    </row>
    <row r="421" spans="1:12" ht="15">
      <c r="A421" s="23"/>
      <c r="B421" s="15"/>
      <c r="C421" s="11"/>
      <c r="D421" s="7" t="s">
        <v>31</v>
      </c>
      <c r="E421" s="42"/>
      <c r="F421" s="43"/>
      <c r="G421" s="43"/>
      <c r="H421" s="43"/>
      <c r="I421" s="43"/>
      <c r="J421" s="43"/>
      <c r="K421" s="44"/>
      <c r="L421" s="43"/>
    </row>
    <row r="422" spans="1:12" ht="15">
      <c r="A422" s="23"/>
      <c r="B422" s="15"/>
      <c r="C422" s="11"/>
      <c r="D422" s="7" t="s">
        <v>32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>
      <c r="A423" s="23"/>
      <c r="B423" s="15"/>
      <c r="C423" s="11"/>
      <c r="D423" s="6"/>
      <c r="E423" s="42"/>
      <c r="F423" s="43"/>
      <c r="G423" s="43"/>
      <c r="H423" s="43"/>
      <c r="I423" s="43"/>
      <c r="J423" s="43"/>
      <c r="K423" s="44"/>
      <c r="L423" s="43"/>
    </row>
    <row r="424" spans="1:12" ht="1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>
      <c r="A425" s="24"/>
      <c r="B425" s="17"/>
      <c r="C425" s="8"/>
      <c r="D425" s="18" t="s">
        <v>33</v>
      </c>
      <c r="E425" s="9"/>
      <c r="F425" s="19">
        <f>SUM(F416:F424)</f>
        <v>0</v>
      </c>
      <c r="G425" s="19">
        <f>SUM(G416:G424)</f>
        <v>0</v>
      </c>
      <c r="H425" s="19">
        <f>SUM(H416:H424)</f>
        <v>0</v>
      </c>
      <c r="I425" s="19">
        <f>SUM(I416:I424)</f>
        <v>0</v>
      </c>
      <c r="J425" s="19">
        <f>SUM(J416:J424)</f>
        <v>0</v>
      </c>
      <c r="K425" s="25"/>
      <c r="L425" s="19">
        <f>SUM(L416:L424)</f>
        <v>0</v>
      </c>
    </row>
    <row r="426" spans="1:12" ht="15.75" thickBot="1">
      <c r="A426" s="29">
        <f>A407</f>
        <v>4</v>
      </c>
      <c r="B426" s="30">
        <f>B407</f>
        <v>3</v>
      </c>
      <c r="C426" s="51" t="s">
        <v>4</v>
      </c>
      <c r="D426" s="52"/>
      <c r="E426" s="31"/>
      <c r="F426" s="32">
        <f>F415+F425</f>
        <v>0</v>
      </c>
      <c r="G426" s="32">
        <f>G415+G425</f>
        <v>0</v>
      </c>
      <c r="H426" s="32">
        <f>H415+H425</f>
        <v>0</v>
      </c>
      <c r="I426" s="32">
        <f>I415+I425</f>
        <v>0</v>
      </c>
      <c r="J426" s="32">
        <f>J415+J425</f>
        <v>0</v>
      </c>
      <c r="K426" s="32"/>
      <c r="L426" s="32">
        <f>L415+L425</f>
        <v>0</v>
      </c>
    </row>
    <row r="427" spans="1:12" ht="15">
      <c r="A427" s="20">
        <v>4</v>
      </c>
      <c r="B427" s="21">
        <v>4</v>
      </c>
      <c r="C427" s="22" t="s">
        <v>20</v>
      </c>
      <c r="D427" s="5" t="s">
        <v>21</v>
      </c>
      <c r="E427" s="39"/>
      <c r="F427" s="40"/>
      <c r="G427" s="40"/>
      <c r="H427" s="40"/>
      <c r="I427" s="40"/>
      <c r="J427" s="40"/>
      <c r="K427" s="41"/>
      <c r="L427" s="40"/>
    </row>
    <row r="428" spans="1:12" ht="15">
      <c r="A428" s="23"/>
      <c r="B428" s="15"/>
      <c r="C428" s="11"/>
      <c r="D428" s="6"/>
      <c r="E428" s="42"/>
      <c r="F428" s="43"/>
      <c r="G428" s="43"/>
      <c r="H428" s="43"/>
      <c r="I428" s="43"/>
      <c r="J428" s="43"/>
      <c r="K428" s="44"/>
      <c r="L428" s="43"/>
    </row>
    <row r="429" spans="1:12" ht="15">
      <c r="A429" s="23"/>
      <c r="B429" s="15"/>
      <c r="C429" s="11"/>
      <c r="D429" s="7" t="s">
        <v>22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>
      <c r="A430" s="23"/>
      <c r="B430" s="15"/>
      <c r="C430" s="11"/>
      <c r="D430" s="7" t="s">
        <v>23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>
      <c r="A431" s="23"/>
      <c r="B431" s="15"/>
      <c r="C431" s="11"/>
      <c r="D431" s="7" t="s">
        <v>24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>
      <c r="A432" s="23"/>
      <c r="B432" s="15"/>
      <c r="C432" s="11"/>
      <c r="D432" s="6"/>
      <c r="E432" s="42"/>
      <c r="F432" s="43"/>
      <c r="G432" s="43"/>
      <c r="H432" s="43"/>
      <c r="I432" s="43"/>
      <c r="J432" s="43"/>
      <c r="K432" s="44"/>
      <c r="L432" s="43"/>
    </row>
    <row r="433" spans="1:12" ht="15">
      <c r="A433" s="23"/>
      <c r="B433" s="15"/>
      <c r="C433" s="11"/>
      <c r="D433" s="6"/>
      <c r="E433" s="42"/>
      <c r="F433" s="43"/>
      <c r="G433" s="43"/>
      <c r="H433" s="43"/>
      <c r="I433" s="43"/>
      <c r="J433" s="43"/>
      <c r="K433" s="44"/>
      <c r="L433" s="43"/>
    </row>
    <row r="434" spans="1:12" ht="15">
      <c r="A434" s="23"/>
      <c r="B434" s="15"/>
      <c r="C434" s="11"/>
      <c r="D434" s="6"/>
      <c r="E434" s="42"/>
      <c r="F434" s="43"/>
      <c r="G434" s="43"/>
      <c r="H434" s="43"/>
      <c r="I434" s="43"/>
      <c r="J434" s="43"/>
      <c r="K434" s="44"/>
      <c r="L434" s="43"/>
    </row>
    <row r="435" spans="1:12" ht="15">
      <c r="A435" s="24"/>
      <c r="B435" s="17"/>
      <c r="C435" s="8"/>
      <c r="D435" s="18" t="s">
        <v>33</v>
      </c>
      <c r="E435" s="9"/>
      <c r="F435" s="19">
        <f>SUM(F427:F434)</f>
        <v>0</v>
      </c>
      <c r="G435" s="19">
        <f>SUM(G427:G434)</f>
        <v>0</v>
      </c>
      <c r="H435" s="19">
        <f>SUM(H427:H434)</f>
        <v>0</v>
      </c>
      <c r="I435" s="19">
        <f>SUM(I427:I434)</f>
        <v>0</v>
      </c>
      <c r="J435" s="19">
        <f>SUM(J427:J434)</f>
        <v>0</v>
      </c>
      <c r="K435" s="25"/>
      <c r="L435" s="19">
        <f>SUM(L427:L434)</f>
        <v>0</v>
      </c>
    </row>
    <row r="436" spans="1:12" ht="15">
      <c r="A436" s="26">
        <f>A427</f>
        <v>4</v>
      </c>
      <c r="B436" s="13">
        <f>B427</f>
        <v>4</v>
      </c>
      <c r="C436" s="10" t="s">
        <v>25</v>
      </c>
      <c r="D436" s="7" t="s">
        <v>26</v>
      </c>
      <c r="E436" s="42"/>
      <c r="F436" s="43"/>
      <c r="G436" s="43"/>
      <c r="H436" s="43"/>
      <c r="I436" s="43"/>
      <c r="J436" s="43"/>
      <c r="K436" s="44"/>
      <c r="L436" s="43"/>
    </row>
    <row r="437" spans="1:12" ht="15">
      <c r="A437" s="23"/>
      <c r="B437" s="15"/>
      <c r="C437" s="11"/>
      <c r="D437" s="7" t="s">
        <v>27</v>
      </c>
      <c r="E437" s="42"/>
      <c r="F437" s="43"/>
      <c r="G437" s="43"/>
      <c r="H437" s="43"/>
      <c r="I437" s="43"/>
      <c r="J437" s="43"/>
      <c r="K437" s="44"/>
      <c r="L437" s="43"/>
    </row>
    <row r="438" spans="1:12" ht="15">
      <c r="A438" s="23"/>
      <c r="B438" s="15"/>
      <c r="C438" s="11"/>
      <c r="D438" s="7" t="s">
        <v>28</v>
      </c>
      <c r="E438" s="42"/>
      <c r="F438" s="43"/>
      <c r="G438" s="43"/>
      <c r="H438" s="43"/>
      <c r="I438" s="43"/>
      <c r="J438" s="43"/>
      <c r="K438" s="44"/>
      <c r="L438" s="43"/>
    </row>
    <row r="439" spans="1:12" ht="15">
      <c r="A439" s="23"/>
      <c r="B439" s="15"/>
      <c r="C439" s="11"/>
      <c r="D439" s="7" t="s">
        <v>29</v>
      </c>
      <c r="E439" s="42"/>
      <c r="F439" s="43"/>
      <c r="G439" s="43"/>
      <c r="H439" s="43"/>
      <c r="I439" s="43"/>
      <c r="J439" s="43"/>
      <c r="K439" s="44"/>
      <c r="L439" s="43"/>
    </row>
    <row r="440" spans="1:12" ht="15">
      <c r="A440" s="23"/>
      <c r="B440" s="15"/>
      <c r="C440" s="11"/>
      <c r="D440" s="7" t="s">
        <v>30</v>
      </c>
      <c r="E440" s="42"/>
      <c r="F440" s="43"/>
      <c r="G440" s="43"/>
      <c r="H440" s="43"/>
      <c r="I440" s="43"/>
      <c r="J440" s="43"/>
      <c r="K440" s="44"/>
      <c r="L440" s="43"/>
    </row>
    <row r="441" spans="1:12" ht="15">
      <c r="A441" s="23"/>
      <c r="B441" s="15"/>
      <c r="C441" s="11"/>
      <c r="D441" s="7" t="s">
        <v>31</v>
      </c>
      <c r="E441" s="42"/>
      <c r="F441" s="43"/>
      <c r="G441" s="43"/>
      <c r="H441" s="43"/>
      <c r="I441" s="43"/>
      <c r="J441" s="43"/>
      <c r="K441" s="44"/>
      <c r="L441" s="43"/>
    </row>
    <row r="442" spans="1:12" ht="15">
      <c r="A442" s="23"/>
      <c r="B442" s="15"/>
      <c r="C442" s="11"/>
      <c r="D442" s="7" t="s">
        <v>32</v>
      </c>
      <c r="E442" s="42"/>
      <c r="F442" s="43"/>
      <c r="G442" s="43"/>
      <c r="H442" s="43"/>
      <c r="I442" s="43"/>
      <c r="J442" s="43"/>
      <c r="K442" s="44"/>
      <c r="L442" s="43"/>
    </row>
    <row r="443" spans="1:12" ht="15">
      <c r="A443" s="23"/>
      <c r="B443" s="15"/>
      <c r="C443" s="11"/>
      <c r="D443" s="6"/>
      <c r="E443" s="42"/>
      <c r="F443" s="43"/>
      <c r="G443" s="43"/>
      <c r="H443" s="43"/>
      <c r="I443" s="43"/>
      <c r="J443" s="43"/>
      <c r="K443" s="44"/>
      <c r="L443" s="43"/>
    </row>
    <row r="444" spans="1:12" ht="15">
      <c r="A444" s="23"/>
      <c r="B444" s="15"/>
      <c r="C444" s="11"/>
      <c r="D444" s="6"/>
      <c r="E444" s="42"/>
      <c r="F444" s="43"/>
      <c r="G444" s="43"/>
      <c r="H444" s="43"/>
      <c r="I444" s="43"/>
      <c r="J444" s="43"/>
      <c r="K444" s="44"/>
      <c r="L444" s="43"/>
    </row>
    <row r="445" spans="1:12" ht="15">
      <c r="A445" s="24"/>
      <c r="B445" s="17"/>
      <c r="C445" s="8"/>
      <c r="D445" s="18" t="s">
        <v>33</v>
      </c>
      <c r="E445" s="9"/>
      <c r="F445" s="19">
        <f>SUM(F436:F444)</f>
        <v>0</v>
      </c>
      <c r="G445" s="19">
        <f>SUM(G436:G444)</f>
        <v>0</v>
      </c>
      <c r="H445" s="19">
        <f>SUM(H436:H444)</f>
        <v>0</v>
      </c>
      <c r="I445" s="19">
        <f>SUM(I436:I444)</f>
        <v>0</v>
      </c>
      <c r="J445" s="19">
        <f>SUM(J436:J444)</f>
        <v>0</v>
      </c>
      <c r="K445" s="25"/>
      <c r="L445" s="19">
        <f>SUM(L436:L444)</f>
        <v>0</v>
      </c>
    </row>
    <row r="446" spans="1:12" ht="15.75" thickBot="1">
      <c r="A446" s="29">
        <f>A427</f>
        <v>4</v>
      </c>
      <c r="B446" s="30">
        <f>B427</f>
        <v>4</v>
      </c>
      <c r="C446" s="51" t="s">
        <v>4</v>
      </c>
      <c r="D446" s="52"/>
      <c r="E446" s="31"/>
      <c r="F446" s="32">
        <f>F435+F445</f>
        <v>0</v>
      </c>
      <c r="G446" s="32">
        <f>G435+G445</f>
        <v>0</v>
      </c>
      <c r="H446" s="32">
        <f>H435+H445</f>
        <v>0</v>
      </c>
      <c r="I446" s="32">
        <f>I435+I445</f>
        <v>0</v>
      </c>
      <c r="J446" s="32">
        <f>J435+J445</f>
        <v>0</v>
      </c>
      <c r="K446" s="32"/>
      <c r="L446" s="32">
        <f>L435+L445</f>
        <v>0</v>
      </c>
    </row>
    <row r="447" spans="1:12" ht="15">
      <c r="A447" s="20">
        <v>4</v>
      </c>
      <c r="B447" s="21">
        <v>5</v>
      </c>
      <c r="C447" s="22" t="s">
        <v>20</v>
      </c>
      <c r="D447" s="5" t="s">
        <v>21</v>
      </c>
      <c r="E447" s="39"/>
      <c r="F447" s="40"/>
      <c r="G447" s="40"/>
      <c r="H447" s="40"/>
      <c r="I447" s="40"/>
      <c r="J447" s="40"/>
      <c r="K447" s="41"/>
      <c r="L447" s="40"/>
    </row>
    <row r="448" spans="1:12" ht="15">
      <c r="A448" s="23"/>
      <c r="B448" s="15"/>
      <c r="C448" s="11"/>
      <c r="D448" s="6"/>
      <c r="E448" s="42"/>
      <c r="F448" s="43"/>
      <c r="G448" s="43"/>
      <c r="H448" s="43"/>
      <c r="I448" s="43"/>
      <c r="J448" s="43"/>
      <c r="K448" s="44"/>
      <c r="L448" s="43"/>
    </row>
    <row r="449" spans="1:12" ht="15">
      <c r="A449" s="23"/>
      <c r="B449" s="15"/>
      <c r="C449" s="11"/>
      <c r="D449" s="7" t="s">
        <v>22</v>
      </c>
      <c r="E449" s="42"/>
      <c r="F449" s="43"/>
      <c r="G449" s="43"/>
      <c r="H449" s="43"/>
      <c r="I449" s="43"/>
      <c r="J449" s="43"/>
      <c r="K449" s="44"/>
      <c r="L449" s="43"/>
    </row>
    <row r="450" spans="1:12" ht="15">
      <c r="A450" s="23"/>
      <c r="B450" s="15"/>
      <c r="C450" s="11"/>
      <c r="D450" s="7" t="s">
        <v>23</v>
      </c>
      <c r="E450" s="42"/>
      <c r="F450" s="43"/>
      <c r="G450" s="43"/>
      <c r="H450" s="43"/>
      <c r="I450" s="43"/>
      <c r="J450" s="43"/>
      <c r="K450" s="44"/>
      <c r="L450" s="43"/>
    </row>
    <row r="451" spans="1:12" ht="15">
      <c r="A451" s="23"/>
      <c r="B451" s="15"/>
      <c r="C451" s="11"/>
      <c r="D451" s="7" t="s">
        <v>24</v>
      </c>
      <c r="E451" s="42"/>
      <c r="F451" s="43"/>
      <c r="G451" s="43"/>
      <c r="H451" s="43"/>
      <c r="I451" s="43"/>
      <c r="J451" s="43"/>
      <c r="K451" s="44"/>
      <c r="L451" s="43"/>
    </row>
    <row r="452" spans="1:12" ht="15">
      <c r="A452" s="23"/>
      <c r="B452" s="15"/>
      <c r="C452" s="11"/>
      <c r="D452" s="6"/>
      <c r="E452" s="42"/>
      <c r="F452" s="43"/>
      <c r="G452" s="43"/>
      <c r="H452" s="43"/>
      <c r="I452" s="43"/>
      <c r="J452" s="43"/>
      <c r="K452" s="44"/>
      <c r="L452" s="43"/>
    </row>
    <row r="453" spans="1:12" ht="15">
      <c r="A453" s="23"/>
      <c r="B453" s="15"/>
      <c r="C453" s="11"/>
      <c r="D453" s="6"/>
      <c r="E453" s="42"/>
      <c r="F453" s="43"/>
      <c r="G453" s="43"/>
      <c r="H453" s="43"/>
      <c r="I453" s="43"/>
      <c r="J453" s="43"/>
      <c r="K453" s="44"/>
      <c r="L453" s="43"/>
    </row>
    <row r="454" spans="1:12" ht="15">
      <c r="A454" s="23"/>
      <c r="B454" s="15"/>
      <c r="C454" s="11"/>
      <c r="D454" s="6"/>
      <c r="E454" s="42"/>
      <c r="F454" s="43"/>
      <c r="G454" s="43"/>
      <c r="H454" s="43"/>
      <c r="I454" s="43"/>
      <c r="J454" s="43"/>
      <c r="K454" s="44"/>
      <c r="L454" s="43"/>
    </row>
    <row r="455" spans="1:12" ht="15.75" customHeight="1">
      <c r="A455" s="24"/>
      <c r="B455" s="17"/>
      <c r="C455" s="8"/>
      <c r="D455" s="18" t="s">
        <v>33</v>
      </c>
      <c r="E455" s="9"/>
      <c r="F455" s="19">
        <f>SUM(F447:F454)</f>
        <v>0</v>
      </c>
      <c r="G455" s="19">
        <f>SUM(G447:G454)</f>
        <v>0</v>
      </c>
      <c r="H455" s="19">
        <f>SUM(H447:H454)</f>
        <v>0</v>
      </c>
      <c r="I455" s="19">
        <f>SUM(I447:I454)</f>
        <v>0</v>
      </c>
      <c r="J455" s="19">
        <f>SUM(J447:J454)</f>
        <v>0</v>
      </c>
      <c r="K455" s="25"/>
      <c r="L455" s="19">
        <f>SUM(L447:L454)</f>
        <v>0</v>
      </c>
    </row>
    <row r="456" spans="1:12" ht="15">
      <c r="A456" s="26">
        <f>A447</f>
        <v>4</v>
      </c>
      <c r="B456" s="13">
        <f>B447</f>
        <v>5</v>
      </c>
      <c r="C456" s="10" t="s">
        <v>25</v>
      </c>
      <c r="D456" s="7" t="s">
        <v>26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>
      <c r="A457" s="23"/>
      <c r="B457" s="15"/>
      <c r="C457" s="11"/>
      <c r="D457" s="7" t="s">
        <v>27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>
      <c r="A458" s="23"/>
      <c r="B458" s="15"/>
      <c r="C458" s="11"/>
      <c r="D458" s="7" t="s">
        <v>28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>
      <c r="A459" s="23"/>
      <c r="B459" s="15"/>
      <c r="C459" s="11"/>
      <c r="D459" s="7" t="s">
        <v>29</v>
      </c>
      <c r="E459" s="42"/>
      <c r="F459" s="43"/>
      <c r="G459" s="43"/>
      <c r="H459" s="43"/>
      <c r="I459" s="43"/>
      <c r="J459" s="43"/>
      <c r="K459" s="44"/>
      <c r="L459" s="43"/>
    </row>
    <row r="460" spans="1:12" ht="15">
      <c r="A460" s="23"/>
      <c r="B460" s="15"/>
      <c r="C460" s="11"/>
      <c r="D460" s="7" t="s">
        <v>30</v>
      </c>
      <c r="E460" s="42"/>
      <c r="F460" s="43"/>
      <c r="G460" s="43"/>
      <c r="H460" s="43"/>
      <c r="I460" s="43"/>
      <c r="J460" s="43"/>
      <c r="K460" s="44"/>
      <c r="L460" s="43"/>
    </row>
    <row r="461" spans="1:12" ht="15">
      <c r="A461" s="23"/>
      <c r="B461" s="15"/>
      <c r="C461" s="11"/>
      <c r="D461" s="7" t="s">
        <v>31</v>
      </c>
      <c r="E461" s="42"/>
      <c r="F461" s="43"/>
      <c r="G461" s="43"/>
      <c r="H461" s="43"/>
      <c r="I461" s="43"/>
      <c r="J461" s="43"/>
      <c r="K461" s="44"/>
      <c r="L461" s="43"/>
    </row>
    <row r="462" spans="1:12" ht="15">
      <c r="A462" s="23"/>
      <c r="B462" s="15"/>
      <c r="C462" s="11"/>
      <c r="D462" s="7" t="s">
        <v>32</v>
      </c>
      <c r="E462" s="42"/>
      <c r="F462" s="43"/>
      <c r="G462" s="43"/>
      <c r="H462" s="43"/>
      <c r="I462" s="43"/>
      <c r="J462" s="43"/>
      <c r="K462" s="44"/>
      <c r="L462" s="43"/>
    </row>
    <row r="463" spans="1:12" ht="1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>
      <c r="A464" s="23"/>
      <c r="B464" s="15"/>
      <c r="C464" s="11"/>
      <c r="D464" s="6"/>
      <c r="E464" s="42"/>
      <c r="F464" s="43"/>
      <c r="G464" s="43"/>
      <c r="H464" s="43"/>
      <c r="I464" s="43"/>
      <c r="J464" s="43"/>
      <c r="K464" s="44"/>
      <c r="L464" s="43"/>
    </row>
    <row r="465" spans="1:12" ht="15">
      <c r="A465" s="24"/>
      <c r="B465" s="17"/>
      <c r="C465" s="8"/>
      <c r="D465" s="18" t="s">
        <v>33</v>
      </c>
      <c r="E465" s="9"/>
      <c r="F465" s="19">
        <f>SUM(F456:F464)</f>
        <v>0</v>
      </c>
      <c r="G465" s="19">
        <f>SUM(G456:G464)</f>
        <v>0</v>
      </c>
      <c r="H465" s="19">
        <f>SUM(H456:H464)</f>
        <v>0</v>
      </c>
      <c r="I465" s="19">
        <f>SUM(I456:I464)</f>
        <v>0</v>
      </c>
      <c r="J465" s="19">
        <f>SUM(J456:J464)</f>
        <v>0</v>
      </c>
      <c r="K465" s="25"/>
      <c r="L465" s="19">
        <f>SUM(L456:L464)</f>
        <v>0</v>
      </c>
    </row>
    <row r="466" spans="1:12" ht="15.75" thickBot="1">
      <c r="A466" s="29">
        <f>A447</f>
        <v>4</v>
      </c>
      <c r="B466" s="30">
        <f>B447</f>
        <v>5</v>
      </c>
      <c r="C466" s="51" t="s">
        <v>4</v>
      </c>
      <c r="D466" s="52"/>
      <c r="E466" s="31"/>
      <c r="F466" s="32">
        <f>F455+F465</f>
        <v>0</v>
      </c>
      <c r="G466" s="32">
        <f>G455+G465</f>
        <v>0</v>
      </c>
      <c r="H466" s="32">
        <f>H455+H465</f>
        <v>0</v>
      </c>
      <c r="I466" s="32">
        <f>I455+I465</f>
        <v>0</v>
      </c>
      <c r="J466" s="32">
        <f>J455+J465</f>
        <v>0</v>
      </c>
      <c r="K466" s="32"/>
      <c r="L466" s="32">
        <f>L455+L465</f>
        <v>0</v>
      </c>
    </row>
    <row r="467" spans="1:12" ht="15">
      <c r="A467" s="20">
        <v>4</v>
      </c>
      <c r="B467" s="21">
        <v>6</v>
      </c>
      <c r="C467" s="22" t="s">
        <v>20</v>
      </c>
      <c r="D467" s="5" t="s">
        <v>21</v>
      </c>
      <c r="E467" s="39"/>
      <c r="F467" s="40"/>
      <c r="G467" s="40"/>
      <c r="H467" s="40"/>
      <c r="I467" s="40"/>
      <c r="J467" s="40"/>
      <c r="K467" s="41"/>
      <c r="L467" s="40"/>
    </row>
    <row r="468" spans="1:12" ht="15">
      <c r="A468" s="23"/>
      <c r="B468" s="15"/>
      <c r="C468" s="11"/>
      <c r="D468" s="6"/>
      <c r="E468" s="42"/>
      <c r="F468" s="43"/>
      <c r="G468" s="43"/>
      <c r="H468" s="43"/>
      <c r="I468" s="43"/>
      <c r="J468" s="43"/>
      <c r="K468" s="44"/>
      <c r="L468" s="43"/>
    </row>
    <row r="469" spans="1:12" ht="15">
      <c r="A469" s="23"/>
      <c r="B469" s="15"/>
      <c r="C469" s="11"/>
      <c r="D469" s="7" t="s">
        <v>22</v>
      </c>
      <c r="E469" s="42"/>
      <c r="F469" s="43"/>
      <c r="G469" s="43"/>
      <c r="H469" s="43"/>
      <c r="I469" s="43"/>
      <c r="J469" s="43"/>
      <c r="K469" s="44"/>
      <c r="L469" s="43"/>
    </row>
    <row r="470" spans="1:12" ht="15">
      <c r="A470" s="23"/>
      <c r="B470" s="15"/>
      <c r="C470" s="11"/>
      <c r="D470" s="7" t="s">
        <v>23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>
      <c r="A471" s="23"/>
      <c r="B471" s="15"/>
      <c r="C471" s="11"/>
      <c r="D471" s="7" t="s">
        <v>24</v>
      </c>
      <c r="E471" s="42"/>
      <c r="F471" s="43"/>
      <c r="G471" s="43"/>
      <c r="H471" s="43"/>
      <c r="I471" s="43"/>
      <c r="J471" s="43"/>
      <c r="K471" s="44"/>
      <c r="L471" s="43"/>
    </row>
    <row r="472" spans="1:12" ht="15">
      <c r="A472" s="23"/>
      <c r="B472" s="15"/>
      <c r="C472" s="11"/>
      <c r="D472" s="6"/>
      <c r="E472" s="42"/>
      <c r="F472" s="43"/>
      <c r="G472" s="43"/>
      <c r="H472" s="43"/>
      <c r="I472" s="43"/>
      <c r="J472" s="43"/>
      <c r="K472" s="44"/>
      <c r="L472" s="43"/>
    </row>
    <row r="473" spans="1:12" ht="1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>
      <c r="A475" s="24"/>
      <c r="B475" s="17"/>
      <c r="C475" s="8"/>
      <c r="D475" s="18" t="s">
        <v>33</v>
      </c>
      <c r="E475" s="9"/>
      <c r="F475" s="19">
        <f>SUM(F467:F474)</f>
        <v>0</v>
      </c>
      <c r="G475" s="19">
        <f>SUM(G467:G474)</f>
        <v>0</v>
      </c>
      <c r="H475" s="19">
        <f>SUM(H467:H474)</f>
        <v>0</v>
      </c>
      <c r="I475" s="19">
        <f>SUM(I467:I474)</f>
        <v>0</v>
      </c>
      <c r="J475" s="19">
        <f>SUM(J467:J474)</f>
        <v>0</v>
      </c>
      <c r="K475" s="25"/>
      <c r="L475" s="19">
        <f>SUM(L467:L474)</f>
        <v>0</v>
      </c>
    </row>
    <row r="476" spans="1:12" ht="15">
      <c r="A476" s="26">
        <f>A467</f>
        <v>4</v>
      </c>
      <c r="B476" s="13">
        <f>B467</f>
        <v>6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>
      <c r="A483" s="23"/>
      <c r="B483" s="15"/>
      <c r="C483" s="11"/>
      <c r="D483" s="6"/>
      <c r="E483" s="42"/>
      <c r="F483" s="43"/>
      <c r="G483" s="43"/>
      <c r="H483" s="43"/>
      <c r="I483" s="43"/>
      <c r="J483" s="43"/>
      <c r="K483" s="44"/>
      <c r="L483" s="43"/>
    </row>
    <row r="484" spans="1:12" ht="15">
      <c r="A484" s="23"/>
      <c r="B484" s="15"/>
      <c r="C484" s="11"/>
      <c r="D484" s="6"/>
      <c r="E484" s="42"/>
      <c r="F484" s="43"/>
      <c r="G484" s="43"/>
      <c r="H484" s="43"/>
      <c r="I484" s="43"/>
      <c r="J484" s="43"/>
      <c r="K484" s="44"/>
      <c r="L484" s="43"/>
    </row>
    <row r="485" spans="1:12" ht="15">
      <c r="A485" s="24"/>
      <c r="B485" s="17"/>
      <c r="C485" s="8"/>
      <c r="D485" s="18" t="s">
        <v>33</v>
      </c>
      <c r="E485" s="9"/>
      <c r="F485" s="19">
        <f>SUM(F476:F484)</f>
        <v>0</v>
      </c>
      <c r="G485" s="19">
        <f>SUM(G476:G484)</f>
        <v>0</v>
      </c>
      <c r="H485" s="19">
        <f>SUM(H476:H484)</f>
        <v>0</v>
      </c>
      <c r="I485" s="19">
        <f>SUM(I476:I484)</f>
        <v>0</v>
      </c>
      <c r="J485" s="19">
        <f>SUM(J476:J484)</f>
        <v>0</v>
      </c>
      <c r="K485" s="25"/>
      <c r="L485" s="19">
        <f>SUM(L476:L484)</f>
        <v>0</v>
      </c>
    </row>
    <row r="486" spans="1:12" ht="15.75" thickBot="1">
      <c r="A486" s="29">
        <f>A467</f>
        <v>4</v>
      </c>
      <c r="B486" s="30">
        <f>B467</f>
        <v>6</v>
      </c>
      <c r="C486" s="51" t="s">
        <v>4</v>
      </c>
      <c r="D486" s="52"/>
      <c r="E486" s="31"/>
      <c r="F486" s="32">
        <f>F475+F485</f>
        <v>0</v>
      </c>
      <c r="G486" s="32">
        <f>G475+G485</f>
        <v>0</v>
      </c>
      <c r="H486" s="32">
        <f>H475+H485</f>
        <v>0</v>
      </c>
      <c r="I486" s="32">
        <f>I475+I485</f>
        <v>0</v>
      </c>
      <c r="J486" s="32">
        <f>J475+J485</f>
        <v>0</v>
      </c>
      <c r="K486" s="32"/>
      <c r="L486" s="32">
        <f>L475+L485</f>
        <v>0</v>
      </c>
    </row>
    <row r="487" spans="1:12" ht="13.5" thickBot="1">
      <c r="A487" s="27"/>
      <c r="B487" s="28"/>
      <c r="C487" s="53" t="s">
        <v>5</v>
      </c>
      <c r="D487" s="53"/>
      <c r="E487" s="53"/>
      <c r="F487" s="34" t="e">
        <f ca="1">SUMIF($C:$C,"Итого за день:",F:F)/COUNTIFS($C:$C,"Итого за день:",F:F,"&gt;0")</f>
        <v>#NAME?</v>
      </c>
      <c r="G487" s="34" t="e">
        <f ca="1">SUMIF($C:$C,"Итого за день:",G:G)/COUNTIFS($C:$C,"Итого за день:",G:G,"&gt;0")</f>
        <v>#NAME?</v>
      </c>
      <c r="H487" s="34" t="e">
        <f ca="1">SUMIF($C:$C,"Итого за день:",H:H)/COUNTIFS($C:$C,"Итого за день:",H:H,"&gt;0")</f>
        <v>#NAME?</v>
      </c>
      <c r="I487" s="34" t="e">
        <f ca="1">SUMIF($C:$C,"Итого за день:",I:I)/COUNTIFS($C:$C,"Итого за день:",I:I,"&gt;0")</f>
        <v>#NAME?</v>
      </c>
      <c r="J487" s="34" t="e">
        <f ca="1">SUMIF($C:$C,"Итого за день:",J:J)/COUNTIFS($C:$C,"Итого за день:",J:J,"&gt;0")</f>
        <v>#NAME?</v>
      </c>
      <c r="K487" s="34"/>
      <c r="L487" s="34" t="e">
        <f ca="1">SUMIF($C:$C,"Итого за день:",L:L)/COUNTIFS($C:$C,"Итого за день:",L:L,"&gt;0")</f>
        <v>#NAME?</v>
      </c>
    </row>
  </sheetData>
  <sheetCalcPr fullCalcOnLoad="1"/>
  <mergeCells count="28">
    <mergeCell ref="C426:D426"/>
    <mergeCell ref="C446:D446"/>
    <mergeCell ref="C466:D466"/>
    <mergeCell ref="C1:E1"/>
    <mergeCell ref="C86:D86"/>
    <mergeCell ref="C106:D106"/>
    <mergeCell ref="C126:D126"/>
    <mergeCell ref="C346:D346"/>
    <mergeCell ref="C386:D386"/>
    <mergeCell ref="C406:D406"/>
    <mergeCell ref="C286:D286"/>
    <mergeCell ref="C306:D306"/>
    <mergeCell ref="C326:D326"/>
    <mergeCell ref="H1:K1"/>
    <mergeCell ref="H2:K2"/>
    <mergeCell ref="C46:D46"/>
    <mergeCell ref="C66:D66"/>
    <mergeCell ref="C26:D26"/>
    <mergeCell ref="C246:D246"/>
    <mergeCell ref="C366:D366"/>
    <mergeCell ref="C486:D486"/>
    <mergeCell ref="C487:E487"/>
    <mergeCell ref="C226:D226"/>
    <mergeCell ref="C146:D146"/>
    <mergeCell ref="C166:D166"/>
    <mergeCell ref="C186:D186"/>
    <mergeCell ref="C206:D206"/>
    <mergeCell ref="C266:D26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2023-11-16T07:33:41Z</dcterms:modified>
</cp:coreProperties>
</file>